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https://tvnlv-my.sharepoint.com/personal/janis_bulis_grafton_lv/Documents/Documents/TVNET/2025/MEGA digitalizacijas projekts/Iepirkums Serveri Komutatori/"/>
    </mc:Choice>
  </mc:AlternateContent>
  <xr:revisionPtr revIDLastSave="5" documentId="8_{E33E30BA-483F-4C7D-9BD5-C0F080343717}" xr6:coauthVersionLast="47" xr6:coauthVersionMax="47" xr10:uidLastSave="{3337B1BA-E09D-4C42-B000-437DC97B3E3F}"/>
  <bookViews>
    <workbookView xWindow="-110" yWindow="-110" windowWidth="19420" windowHeight="11500" activeTab="1" xr2:uid="{00000000-000D-0000-FFFF-FFFF00000000}"/>
  </bookViews>
  <sheets>
    <sheet name="Ziņas par iesniedzēju" sheetId="2" r:id="rId1"/>
    <sheet name="Iepirkuma priekšmeta apraksts" sheetId="9" r:id="rId2"/>
    <sheet name="Papildus prasības tehn. spec." sheetId="10"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9" l="1"/>
  <c r="L10" i="9"/>
</calcChain>
</file>

<file path=xl/sharedStrings.xml><?xml version="1.0" encoding="utf-8"?>
<sst xmlns="http://schemas.openxmlformats.org/spreadsheetml/2006/main" count="84" uniqueCount="79">
  <si>
    <t>Ziņas par iesniedzēju</t>
  </si>
  <si>
    <t>Iesniedzēja nosaukums</t>
  </si>
  <si>
    <t>Reģistrācijas numurs</t>
  </si>
  <si>
    <t>Juridiskā adrese</t>
  </si>
  <si>
    <t>Pārstāvis</t>
  </si>
  <si>
    <t>Tālrunis</t>
  </si>
  <si>
    <t>Elektroniskā adrese saziņai</t>
  </si>
  <si>
    <t>Bankas nosaukums</t>
  </si>
  <si>
    <t>Bankas konta numurs</t>
  </si>
  <si>
    <t>Pieredze līdzvērtīgu preču piegādē (norādīt vismaz vienu):</t>
  </si>
  <si>
    <t> </t>
  </si>
  <si>
    <t>- Preču saņēmējs</t>
  </si>
  <si>
    <t>- Preču saņēmēja kontaktpersona un tālrunis</t>
  </si>
  <si>
    <t>Iesniedzēja pārstāvja vārds uzvārds, paraksts, datums.</t>
  </si>
  <si>
    <t>Attiecīga atzīme, ja dokuments parakstīts ar elektronisku parakstu</t>
  </si>
  <si>
    <t>Projekts “TVNET GRUPA iekšējo procesu digitalizācija un modernizācija” notiek ar Eiropas Savienības Atveseļošanas fonda atbalstu</t>
  </si>
  <si>
    <t>Pasūtītājs: SIA ‘’TVNET GRUPA’’, Eiropas Savienības Atveseļošanas fonda finansētā investīcijas  projektā “TVNET GRUPA iekšējo procesu digitalizācija un modernizācija”, projekta nr. 2.2.1.5.i.0/1/24/A/CFLA/021</t>
  </si>
  <si>
    <t>SIA ''TVNET GRUPA'' redakcijas tehnoloģiskās bāzes atjaunošana</t>
  </si>
  <si>
    <t>N.p.k.</t>
  </si>
  <si>
    <t>Vienības nosaukums</t>
  </si>
  <si>
    <t>Vienības apraksts</t>
  </si>
  <si>
    <t>Piedāvātās vienības apraksts, ja pilnībā atbilst</t>
  </si>
  <si>
    <t>Piedāvātās vienības apraksts, ja tas ir ekvivalents</t>
  </si>
  <si>
    <t>Daudzums</t>
  </si>
  <si>
    <t>Vienība</t>
  </si>
  <si>
    <t>Cena eur, 1 vienība</t>
  </si>
  <si>
    <t>Cena eur kopā bez PVN</t>
  </si>
  <si>
    <t>1. daļa Serveri</t>
  </si>
  <si>
    <t>Funkcionālās prasības</t>
  </si>
  <si>
    <t>1st part Servers</t>
  </si>
  <si>
    <t>Functional requirements</t>
  </si>
  <si>
    <t>Serveris</t>
  </si>
  <si>
    <t>CPU: 84 kodoli
Operatīvā atmiņa: 384 GB DDR5 ECC Registered 6400
M.2 diski: 480 GB NVMe M.2 disks × 2 (960 GB RAW)
Lasīšana: 5000 MB/s (kopā 10000 MB/s)
Rakstīšana: 700 MB/s (kopā 1400 MB/s)
Nejaušā lasīšana: 280000 IOPS (kopā 560000)
Nejaušā rakstīšana: 40000 IOPS (kopā 80000)
Galvenais NVMe masīvs: 1,92 TB NVMe disks × 10 (19,2 TB RAW), Enterprise klases NVMe
Lasīšana: 14000 MB/s (kopā 140000 MB/s)
Rakstīšana: 3000 MB/s (kopā 30000 MB/s)
Nejaušā lasīšana: 2000000 IOPS (kopā 20000000)
Nejaušā rakstīšana: 150000 IOPS (kopā 1500000)
Tīkla karšu porti: 2 × 100 Gb/s QSFP28 porti, MLNX 100 Gb/s Ethernet ConX-6 (2 × QSFP28)
Pārvaldības porti: 1 × RJ45 porti
Pārvaldības saskarne: pilna licence
Barošanas bloki: 2
Barošanas kabeļi: 2
Korpusa formfaktors: 1 rack vienība</t>
  </si>
  <si>
    <t>Serveriem jābūt aprīkotiem ar attālinātās pārvaldības moduli, kas pieejams IP tīklā, izmantojot tīmekļa pārlūku Windows un Linux operētājsistēmās, ar šādām funkcijām:
servera restartēšana;
servera programmatūras (firmware) atjaunināšana;
noņemamo datu nesēju (CD-ROM/DVD-ROM) virtualizācija;
servera pārvaldība, izmantojot IPMI v2.0 protokolu IPv4 tīklā;
uz HTML5 balstīta tīmekļa konsole, kurai nav nepieciešama papildu programmatūras instalēšana klienta datorā;
serveru komponentēs radušos kļūdu reģistrēšana un paziņošana;
atsevišķa 1000Base-T Ethernet tīkla saskarne;
pārvaldības modulim jāspēj nosūtīt notikumu žurnālus uz citiem serveriem, izmantojot SYSLOG standartu;
attālinātās pārvaldības saskarnei jānodrošina maksimālās ražotāja atbalstītās iespējas un funkcionalitāte; piedāvājumā jāiekļauj visas nepieciešamās papildu licences;
nepieciešamos programmatūras atjauninājumus ierīces īpašniekam jāspēj veikt patstāvīgi, bez speciāliem rīkiem vai īpašām piekļuves tiesībām;
visi nepieciešamie programmatūras atjauninājumi visā produkta dzīves ciklā jāiekļauj piedāvājumā.
Visiem NVMe diskiem jābūt pieslēgtiem tieši pie mātesplates, bez starpposma HBA vai RAID kontroliera.
Vispārīgās prasības serveriem:
serveriem un to komponentēm jābūt jaunām, iepriekš nelietotām; neviena komponente nedrīkst būt ar “end-of-life” statusu;
serveriem jādarbojas ar gaisa dzesēšanu;
hot-swappable disku aizmugures platei (backplane) jābūt pilnībā ar NVMe saskarni.
servera komponentēm jābūt ar ražotāja produktu kodiem, un rezerves daļām jābūt pieejamām visā servera dzīves ciklā. Visiem komponentiem jābūt ražotiem ražotāja rūpnīcā.
Nepieciešams viens atbalsta partneris visās Baltijas valstīs.</t>
  </si>
  <si>
    <t>CPU: 84 cores
Memory: 384 GB DDR5 ECC Reg 6400
M.2 drives: 480 GB Drive NVMe M.2 * 2 (960 GB RAW)
Read 5000 MB/s (10000 MB/s TOTAL)
Write 700 MB/s (1400 MB/s TOTAL)
Random read 280000 IOPS (560000 TOTAL)
Random write 40000 IOPS (80000 TOTAL)
Main Array NVME: 1.92 TB Drive NVMe * 10 (19.2 TB RAW) Enterprice grade NVME
Read 14000 MB/s (140000 MB/s TOTAL)
Write 3000 MB/s (30000 MB/s TOTAL)
Random read 2000000 IOPS (20000000 TOTAL)
Random write 150000 IOPS (1500000 TOTAL)
Network cards ports: 2 x 100Gb/s QSFP28 port(s) MLNX 100Gb/s ETH ConX-6 (2x QSFP28)                    
Management ports: 1 x RJ45 port(s)
Management interface: full license
Power supplies: 2
Power cords: 2
Chassis form factor: 1 rack unit</t>
  </si>
  <si>
    <t>Servers must have a remote management module accessible via IP network through a web browser running on both Windows and Linux operating systems, with the following functions:
server restart;
server firmware update;
removable media (CD-ROM/DVD-ROM) virtualization;
server management via IPMI v2.0 protocol over IPv4 network;
HTML5-based web console that does not require additional software installation on the client computer;
logging and notification of errors occurring in servers components;
dedicated 1000Base-T Ethernet network interface;
the management module must be capable of sending event logs to other servers using the SYSLOG standard;
the remote management interface must provide maximum vendor-supported capability and functionality, all necessary additional licenses must be included in the offer.
required firmware updates must be performable by the device owner without specific tools or access privileges;
required firmware updates throughout the product lifecycle must be included in the offer. All NVMe disk connections must be directly to the motherboard, without an intermediate HBA or RAID controller. 
Server general requirements:
server and their components must be new, previously unused, and no component may be end-of-life;
servers must operate with air cooling;
the hot-swappable disk backplane must be fully NVMe interfaced.
the server's components must have the manufacturer's product codes, and replacement parts must be available throughout the server's lifecycle. All components must be manufactured in the manufacturer's factory.
It is required to have one support partner across the Baltic states.</t>
  </si>
  <si>
    <t>gb</t>
  </si>
  <si>
    <t>2. daļa Komutatori (switches)</t>
  </si>
  <si>
    <t>2nd part Switches</t>
  </si>
  <si>
    <t>Komutators</t>
  </si>
  <si>
    <t>32x 100Gbps nepārslogojams (non-blocking) komutators
Jāatbalsta VXLAN/EVPN
Jāatbalsta BGP/OSPF
Atmiņa: 24 GB
Jāatbalsta ārpusjoslas (out-of-band) pārvaldība
Gaisa plūsma - AFO (gaisa plūsma no priekšpuses uz āru)
12x 100Gbps QSFP28 DAC kabeļi (garums - 1.5m)
10x 100Gbps QSFP28 to 4×25Gbps SFP28 Breakout kabelis (garums - 1.5m)</t>
  </si>
  <si>
    <t>Komutatoriem un to komponentēm jābūt jaunām, iepriekš nelietotām, un neviena komponente nedrīkst būt ar statusu “end-of-life”.
Nepieciešams viens atbalsta partneris visās Baltijas valstīs.</t>
  </si>
  <si>
    <t>32x 100Gbps non-blocking switch
Must support VXLAN/EVPN
Must support BGP/OSPF
Memory: 24 GB
Must have out-of-band management support
Airflow - AFO (airflow front out)
12x 100Gbps QSFP28 DAC cables (1.5m lenght)
10x 100Gbps QSFP28 to 4×25Gbps SFP28 Breakout cables (1.5m lenght)</t>
  </si>
  <si>
    <t>Switches and their components must be new, previously unused, and no component may be end-of-life.
It is required to have one support partner across the Baltic states.</t>
  </si>
  <si>
    <t>Tabulas aizpildīšana*:</t>
  </si>
  <si>
    <r>
      <rPr>
        <sz val="11"/>
        <color rgb="FF000000"/>
        <rFont val="Times New Roman"/>
      </rPr>
      <t>1.Ja piegādātās preces, aprīkojums</t>
    </r>
    <r>
      <rPr>
        <b/>
        <sz val="11"/>
        <color rgb="FF000000"/>
        <rFont val="Times New Roman"/>
      </rPr>
      <t xml:space="preserve"> atbilst </t>
    </r>
    <r>
      <rPr>
        <sz val="11"/>
        <color rgb="FF000000"/>
        <rFont val="Times New Roman"/>
      </rPr>
      <t>specifikācijā norādītajam**, tad tabulas ailē “Piedāvātās vienības apraksts, ja pilnībā atbilst” ieraksta atbilst.</t>
    </r>
  </si>
  <si>
    <r>
      <t xml:space="preserve">2.Ja piegādātās preces, aprīkojums </t>
    </r>
    <r>
      <rPr>
        <b/>
        <sz val="11"/>
        <color rgb="FF000000"/>
        <rFont val="Times New Roman"/>
        <family val="1"/>
        <charset val="186"/>
      </rPr>
      <t xml:space="preserve">tiek piedāvāts kā ekvivalents </t>
    </r>
    <r>
      <rPr>
        <sz val="11"/>
        <color rgb="FF000000"/>
        <rFont val="Times New Roman"/>
        <family val="1"/>
        <charset val="186"/>
      </rPr>
      <t>specifikācijā norādītajam, tad tabulas ailē “Piedāvātās vienības apraksts, ja tas ir ekvivalents” ieraksta piedāvātās vienības specifikāciju.</t>
    </r>
  </si>
  <si>
    <t>3.Ja piegādātās vienības atbilst specifikācijā norādītajam tabulas aili “Piedāvātās vienības apraksts, ja tas ir ekvivalents” neaizpilda.</t>
  </si>
  <si>
    <t>**Tehniskajām prasībām atbilst ražotāja "Supermicro" modelis AS-1115CS-TNR (https://www.serversimply.com/catalog/product/view/id/11321/s/as-1115cs-tnr-1145?qty=5) serveris un ražotāja "Supermicro" modelis SSE-C4632 (https://www.supermicro.com/datasheet/switch/datasheet-SSE-C4632.pdf) komutators, kā arī skat. nosacījumus par ekvivalentiem ''Tabulas aizpildīšanas'' 2.punktā.</t>
  </si>
  <si>
    <t>*Ja starp tekstu latviešu un angļu valodā tiek konstatētas pretrunas vai atšķirības interpretācijā, noteicošā un juridiski saistošā ir redakcija angļu valodā.</t>
  </si>
  <si>
    <t>Galvenie izpildes nosacījumi:</t>
  </si>
  <si>
    <t>1. Norādīto preču piegāde 8 (astoņas) nedēļu laikā no līguma parakstīšanas.</t>
  </si>
  <si>
    <t>2. Apmaksa 30 (trīsdesmit) dienu laikā pēc pieņemšanas nodošanas akta parakstīšanas.</t>
  </si>
  <si>
    <t>3. Piegādi nodrošina līdz SIA ''TVNET GRUPA'' biroja telpā - Satekles iela 2b, Rīga, LV-1050</t>
  </si>
  <si>
    <t>4.Aprakstā ir norādītas aprīkojuma minimālās prasības. Tehniski labāka aprīkojuma piedāvāšana ir pieļaujama, norādot to kā ekvivalentu.</t>
  </si>
  <si>
    <t>5. Piedāvājot ekvivalentu, pasūtītājs var pieprasīt papildus informāciju.</t>
  </si>
  <si>
    <t>6. Garantijas nosacījumu izpilde - ierašanās un trūkumu novēršanas uzsākšana - nākamajā darba dienā 8–17 (8/5/NBD)</t>
  </si>
  <si>
    <t>7. Piedāvājums jāiesniedz 10 darba dienu laikā (precīzs datums iub.gov.lv publicētajā paziņojumā).</t>
  </si>
  <si>
    <t>8. Pretendents var iesniegt piedāvājumu par katru iepirkuma daļu atsevišķi vai abām iepirkuma daļām kopā. Piedāvājumi tiks vērtēti katrai iepirkuma daļai atsevišķi.</t>
  </si>
  <si>
    <t>9. Līgumsods par līgumsaistību neizpildi 0,1% par katru kavējuma dienu.</t>
  </si>
  <si>
    <t xml:space="preserve">10. Piedāvājumus var iesniegt elektroniski parakstītu, sūtot uz epasta adresi birojs@tvnetgrupa.lv. </t>
  </si>
  <si>
    <t>11. Ja preces nav piegādātas daļēji vai pilnībā 10 (desmit) nedēļas pēc līguma noslēgšanas, Pasūtītājs bez soda sankcijām var vienpersoniski nekavējoties lauzt līgumu nosūtot par to paziņojumu uz Izpildītāja norādīto saziņas adresi.</t>
  </si>
  <si>
    <t>Iesniedzēja pārstāvja vārds uzvārds, datums.</t>
  </si>
  <si>
    <t>Attiecīga atzīme par dokumenta parakstīšanu ar elektronisku parakstu</t>
  </si>
  <si>
    <t>ENERGOEFEKTIVITĀTES KRITĒRIJI</t>
  </si>
  <si>
    <t>1. ENERĢIJAS PATĒRIŅŠ</t>
  </si>
  <si>
    <t>1.1. serveriem, kuros var izmantot tikai vienu procesoru, jābūt aprīkotiem ar vienu vai vairākiem 230 V barošanas blokiem, kura(-u) efektivitāte pie 50 procentu noslodzes ir vismaz 90 procenti;</t>
  </si>
  <si>
    <t>1.2. serveriem, kuros var vienlaikus izmantot vairāk nekā vienu procesoru, un disku masīviem, kuriem ir iespējams tikai viens vai divi kontrolieri, ir jābūt aprīkotiem ar vienu vai vairākiem 230 V barošanas blokiem, kuru efektivitāte pie 50 procentu noslodzes ir vismaz 90 procenti;</t>
  </si>
  <si>
    <t>1.3. serveru šasijām (piemēram, asmeņserveru šasijām) un disku masīviem, kuriem ir iespējams izmantot vairāk nekā divus kontrolierus, ir jābūt aprīkotām ar vismaz diviem 230 V barošanas blokiem, kuru efektivitāte pie 50 procentu noslodzes ir vismaz 90 procenti.</t>
  </si>
  <si>
    <t>2. IERĪCES KALPOŠANAS ILGUMS</t>
  </si>
  <si>
    <t>Serveriem jābūt konstruētiem tā, lai:</t>
  </si>
  <si>
    <t>2.1. operatīvā atmiņa būtu nomainiāma vai modernizējama</t>
  </si>
  <si>
    <t>2.2. cieto disku (vai daļas, kas pilda cietā diska funkcijas, ja serverī tādas ir) varētu nomainīt bez instrumentu palīdzības.</t>
  </si>
  <si>
    <t>3. GARANTIJA</t>
  </si>
  <si>
    <t>Pretendents nodrošina vismaz trīs gadu garantiju, kas ir spēkā no produkta piegādes brīža. Šī garantija attiecas uz remontu vai nomaiņu un ietver pakalpojumu līgumu ar produkta aizvešanas un atvešanas vai remonta uz vietas iespēju.</t>
  </si>
  <si>
    <t>4. REZERVES DAĻU NEPĀRTRAUKTA PIEEJAMĪBA</t>
  </si>
  <si>
    <t>Piegādātājam vai ražotājam Līgumā ir jāgarantē, ka rezerves daļas būs pieejamas vismaz trīs gadus pēc preces ražotāja vai piegādātāja noteiktā garantijas termiņa beigām.</t>
  </si>
  <si>
    <t>Apliecinu, ka iepirkuma piedāvājumā iekļautās preces atbilst minētām energoefektivitātes prasībām (2017. gada 20. jūnijā Ministru kabineta noteikumi Nr. 353 ''Prasības zaļajam publiskajam iepirkumam un to piemērošanas kārtība'')</t>
  </si>
  <si>
    <r>
      <t>Pretendents, iesniedzot piedāvājumu, apliecina, ka iepirkuma piedāvājumā iekļautās preces atbilst energoefektivitātes prasībām, skat. sheet ''</t>
    </r>
    <r>
      <rPr>
        <b/>
        <i/>
        <sz val="11"/>
        <color rgb="FF000000"/>
        <rFont val="Times New Roman"/>
      </rPr>
      <t>Papildus prasibas tehn. spec.</t>
    </r>
    <r>
      <rPr>
        <b/>
        <sz val="11"/>
        <color rgb="FF000000"/>
        <rFont val="Times New Roman"/>
      </rPr>
      <t>'' (2017. gada 20. jūnijā Ministru kabineta noteikumi Nr. 353 ''Prasības zaļajam publiskajam iepirkumam un to piemērošanas kārtība)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</si>
</sst>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Aptos Narrow"/>
      <family val="2"/>
      <scheme val="minor"/>
    </font>
    <font>
      <b/>
      <sz val="11"/>
      <color theme="1"/>
      <name val="Aptos Narrow"/>
      <family val="2"/>
      <scheme val="minor"/>
    </font>
    <font>
      <u/>
      <sz val="11"/>
      <color theme="10"/>
      <name val="Aptos Narrow"/>
      <family val="2"/>
      <scheme val="minor"/>
    </font>
    <font>
      <sz val="8"/>
      <name val="Times New Roman"/>
      <family val="1"/>
      <charset val="1"/>
    </font>
    <font>
      <sz val="11"/>
      <color theme="1"/>
      <name val="Times New Roman"/>
      <family val="1"/>
      <charset val="186"/>
    </font>
    <font>
      <sz val="11"/>
      <name val="Times New Roman"/>
      <family val="1"/>
      <charset val="186"/>
    </font>
    <font>
      <b/>
      <sz val="11"/>
      <name val="Times New Roman"/>
      <family val="1"/>
      <charset val="186"/>
    </font>
    <font>
      <sz val="11"/>
      <color rgb="FF000000"/>
      <name val="Times New Roman"/>
      <family val="1"/>
      <charset val="186"/>
    </font>
    <font>
      <b/>
      <sz val="11"/>
      <color rgb="FF000000"/>
      <name val="Times New Roman"/>
      <family val="1"/>
      <charset val="186"/>
    </font>
    <font>
      <sz val="11"/>
      <name val="Times New Roman"/>
      <family val="1"/>
      <charset val="1"/>
    </font>
    <font>
      <b/>
      <sz val="11"/>
      <name val="Times New Roman"/>
      <family val="1"/>
      <charset val="1"/>
    </font>
    <font>
      <sz val="9"/>
      <color rgb="FF333333"/>
      <name val="Segoe UI"/>
      <family val="2"/>
      <charset val="186"/>
    </font>
    <font>
      <sz val="11"/>
      <color theme="1"/>
      <name val="Aptos Narrow"/>
      <family val="2"/>
      <scheme val="minor"/>
    </font>
    <font>
      <sz val="11"/>
      <color rgb="FF000000"/>
      <name val="Aptos Narrow"/>
      <family val="2"/>
      <scheme val="minor"/>
    </font>
    <font>
      <sz val="11"/>
      <color rgb="FF000000"/>
      <name val="Aptos Narrow"/>
      <scheme val="minor"/>
    </font>
    <font>
      <sz val="11"/>
      <color theme="1"/>
      <name val="Times New Roman"/>
    </font>
    <font>
      <b/>
      <sz val="11"/>
      <color rgb="FF000000"/>
      <name val="Times New Roman"/>
    </font>
    <font>
      <b/>
      <i/>
      <sz val="11"/>
      <color rgb="FF000000"/>
      <name val="Times New Roman"/>
    </font>
    <font>
      <b/>
      <sz val="11"/>
      <name val="Times New Roman"/>
    </font>
    <font>
      <sz val="11"/>
      <color rgb="FF000000"/>
      <name val="Times New Roman"/>
    </font>
    <font>
      <b/>
      <sz val="11"/>
      <color theme="1"/>
      <name val="Times New Roman"/>
    </font>
    <font>
      <sz val="11"/>
      <color theme="1"/>
      <name val="Times New Roman"/>
      <charset val="1"/>
    </font>
    <font>
      <b/>
      <sz val="11"/>
      <color theme="1"/>
      <name val="Times New Roman"/>
      <family val="1"/>
      <charset val="186"/>
    </font>
  </fonts>
  <fills count="3">
    <fill>
      <patternFill patternType="none"/>
    </fill>
    <fill>
      <patternFill patternType="gray125"/>
    </fill>
    <fill>
      <patternFill patternType="solid">
        <fgColor rgb="FFFFFFFF"/>
        <bgColor indexed="64"/>
      </patternFill>
    </fill>
  </fills>
  <borders count="9">
    <border>
      <left/>
      <right/>
      <top/>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2" fillId="0" borderId="0" applyNumberFormat="0" applyFill="0" applyBorder="0" applyAlignment="0" applyProtection="0"/>
    <xf numFmtId="43" fontId="12" fillId="0" borderId="0" applyFont="0" applyFill="0" applyBorder="0" applyAlignment="0" applyProtection="0"/>
  </cellStyleXfs>
  <cellXfs count="56">
    <xf numFmtId="0" fontId="0" fillId="0" borderId="0" xfId="0"/>
    <xf numFmtId="0" fontId="3" fillId="0" borderId="0" xfId="0" applyFont="1"/>
    <xf numFmtId="0" fontId="4" fillId="0" borderId="0" xfId="0" applyFont="1"/>
    <xf numFmtId="0" fontId="10" fillId="0" borderId="0" xfId="0" applyFont="1" applyAlignment="1">
      <alignment horizontal="left"/>
    </xf>
    <xf numFmtId="0" fontId="10" fillId="0" borderId="0" xfId="0" applyFont="1" applyAlignment="1">
      <alignment horizontal="left" wrapText="1"/>
    </xf>
    <xf numFmtId="0" fontId="11" fillId="0" borderId="0" xfId="0" applyFont="1"/>
    <xf numFmtId="0" fontId="7" fillId="0" borderId="0" xfId="0" applyFont="1"/>
    <xf numFmtId="0" fontId="5" fillId="0" borderId="0" xfId="0" applyFont="1"/>
    <xf numFmtId="0" fontId="6" fillId="0" borderId="0" xfId="0" applyFont="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5" xfId="0" quotePrefix="1" applyFont="1" applyBorder="1"/>
    <xf numFmtId="0" fontId="0" fillId="0" borderId="0" xfId="0" applyAlignment="1">
      <alignment vertical="center"/>
    </xf>
    <xf numFmtId="0" fontId="1" fillId="0" borderId="1" xfId="0" applyFont="1" applyBorder="1" applyAlignment="1">
      <alignment vertical="center"/>
    </xf>
    <xf numFmtId="0" fontId="1"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5" fillId="0" borderId="2" xfId="0" applyFont="1" applyBorder="1" applyAlignment="1">
      <alignment horizontal="left"/>
    </xf>
    <xf numFmtId="0" fontId="5" fillId="0" borderId="0" xfId="0" applyFont="1" applyAlignment="1">
      <alignment horizontal="left"/>
    </xf>
    <xf numFmtId="0" fontId="0" fillId="0" borderId="6" xfId="0" applyBorder="1"/>
    <xf numFmtId="0" fontId="1" fillId="0" borderId="6" xfId="0" applyFont="1" applyBorder="1"/>
    <xf numFmtId="0" fontId="1" fillId="0" borderId="6" xfId="0" applyFont="1" applyBorder="1" applyAlignment="1">
      <alignment vertical="center"/>
    </xf>
    <xf numFmtId="0" fontId="0" fillId="0" borderId="6" xfId="0" applyBorder="1" applyAlignment="1">
      <alignment vertical="center"/>
    </xf>
    <xf numFmtId="0" fontId="0" fillId="0" borderId="6" xfId="0" applyBorder="1" applyAlignment="1">
      <alignment vertical="top" wrapText="1"/>
    </xf>
    <xf numFmtId="0" fontId="14" fillId="0" borderId="6" xfId="0" applyFont="1" applyBorder="1" applyAlignment="1">
      <alignment vertical="top" wrapText="1"/>
    </xf>
    <xf numFmtId="0" fontId="13" fillId="0" borderId="6" xfId="0" applyFont="1" applyBorder="1" applyAlignment="1">
      <alignment vertical="top" wrapText="1"/>
    </xf>
    <xf numFmtId="2" fontId="0" fillId="0" borderId="6" xfId="0" applyNumberFormat="1" applyBorder="1" applyAlignment="1">
      <alignment vertical="center"/>
    </xf>
    <xf numFmtId="43" fontId="0" fillId="0" borderId="6" xfId="2" applyFont="1" applyBorder="1" applyAlignment="1">
      <alignment vertical="center"/>
    </xf>
    <xf numFmtId="0" fontId="1" fillId="0" borderId="6" xfId="0" applyFont="1" applyBorder="1" applyAlignment="1">
      <alignment wrapText="1"/>
    </xf>
    <xf numFmtId="0" fontId="15" fillId="0" borderId="0" xfId="0" applyFont="1"/>
    <xf numFmtId="0" fontId="1" fillId="0" borderId="8" xfId="0" applyFont="1" applyBorder="1" applyAlignment="1">
      <alignment vertical="center"/>
    </xf>
    <xf numFmtId="0" fontId="1" fillId="0" borderId="8" xfId="0" applyFont="1" applyBorder="1"/>
    <xf numFmtId="0" fontId="18" fillId="0" borderId="7" xfId="0" applyFont="1" applyBorder="1" applyAlignment="1">
      <alignment wrapText="1"/>
    </xf>
    <xf numFmtId="0" fontId="20" fillId="0" borderId="6" xfId="0" applyFont="1" applyBorder="1" applyAlignment="1">
      <alignment wrapText="1"/>
    </xf>
    <xf numFmtId="0" fontId="15" fillId="0" borderId="6" xfId="0" applyFont="1" applyBorder="1"/>
    <xf numFmtId="0" fontId="15" fillId="0" borderId="6" xfId="0" applyFont="1" applyBorder="1" applyAlignment="1">
      <alignment wrapText="1"/>
    </xf>
    <xf numFmtId="0" fontId="15" fillId="2" borderId="6" xfId="0" applyFont="1" applyFill="1" applyBorder="1" applyAlignment="1">
      <alignment wrapText="1"/>
    </xf>
    <xf numFmtId="0" fontId="20" fillId="2" borderId="6" xfId="0" applyFont="1" applyFill="1" applyBorder="1" applyAlignment="1">
      <alignment wrapText="1"/>
    </xf>
    <xf numFmtId="0" fontId="21" fillId="0" borderId="0" xfId="0" applyFont="1"/>
    <xf numFmtId="0" fontId="22" fillId="0" borderId="0" xfId="0" applyFont="1" applyAlignment="1">
      <alignment wrapText="1"/>
    </xf>
    <xf numFmtId="0" fontId="7" fillId="0" borderId="0" xfId="0" applyFont="1" applyAlignment="1">
      <alignment horizontal="left" wrapText="1"/>
    </xf>
    <xf numFmtId="0" fontId="5" fillId="0" borderId="0" xfId="0" applyFont="1" applyAlignment="1">
      <alignment horizontal="left"/>
    </xf>
    <xf numFmtId="0" fontId="7" fillId="0" borderId="0" xfId="0" applyFont="1" applyAlignment="1">
      <alignment horizontal="left"/>
    </xf>
    <xf numFmtId="0" fontId="1" fillId="0" borderId="0" xfId="0" applyFont="1" applyAlignment="1">
      <alignment horizontal="center"/>
    </xf>
    <xf numFmtId="0" fontId="16" fillId="0" borderId="0" xfId="0" applyFont="1" applyAlignment="1">
      <alignment horizontal="left"/>
    </xf>
    <xf numFmtId="0" fontId="6" fillId="0" borderId="0" xfId="0" applyFont="1" applyAlignment="1">
      <alignment horizontal="left"/>
    </xf>
    <xf numFmtId="0" fontId="0" fillId="0" borderId="0" xfId="0" applyAlignment="1">
      <alignment horizontal="center"/>
    </xf>
    <xf numFmtId="0" fontId="10" fillId="0" borderId="0" xfId="0" applyFont="1" applyAlignment="1">
      <alignment horizontal="left"/>
    </xf>
    <xf numFmtId="0" fontId="2" fillId="0" borderId="0" xfId="1" applyFill="1" applyBorder="1" applyAlignment="1">
      <alignment horizontal="left" wrapText="1"/>
    </xf>
    <xf numFmtId="0" fontId="10" fillId="0" borderId="0" xfId="0" applyFont="1" applyAlignment="1">
      <alignment horizontal="left" wrapText="1"/>
    </xf>
    <xf numFmtId="0" fontId="19" fillId="0" borderId="0" xfId="0" applyFont="1" applyAlignment="1">
      <alignment horizontal="left"/>
    </xf>
    <xf numFmtId="0" fontId="6" fillId="0" borderId="0" xfId="0" applyFont="1" applyAlignment="1">
      <alignment horizontal="left" wrapText="1"/>
    </xf>
  </cellXfs>
  <cellStyles count="3">
    <cellStyle name="Comma" xfId="2" builtinId="3"/>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85725</xdr:rowOff>
    </xdr:from>
    <xdr:to>
      <xdr:col>1</xdr:col>
      <xdr:colOff>857250</xdr:colOff>
      <xdr:row>6</xdr:row>
      <xdr:rowOff>19050</xdr:rowOff>
    </xdr:to>
    <xdr:pic>
      <xdr:nvPicPr>
        <xdr:cNvPr id="2" name="Picture 1">
          <a:extLst>
            <a:ext uri="{FF2B5EF4-FFF2-40B4-BE49-F238E27FC236}">
              <a16:creationId xmlns:a16="http://schemas.microsoft.com/office/drawing/2014/main" id="{43684950-16C6-01B4-64E1-C7037A332A76}"/>
            </a:ext>
          </a:extLst>
        </xdr:cNvPr>
        <xdr:cNvPicPr>
          <a:picLocks noChangeAspect="1"/>
        </xdr:cNvPicPr>
      </xdr:nvPicPr>
      <xdr:blipFill>
        <a:blip xmlns:r="http://schemas.openxmlformats.org/officeDocument/2006/relationships" r:embed="rId1"/>
        <a:stretch>
          <a:fillRect/>
        </a:stretch>
      </xdr:blipFill>
      <xdr:spPr>
        <a:xfrm>
          <a:off x="495300" y="85725"/>
          <a:ext cx="971550" cy="1076325"/>
        </a:xfrm>
        <a:prstGeom prst="rect">
          <a:avLst/>
        </a:prstGeom>
      </xdr:spPr>
    </xdr:pic>
    <xdr:clientData/>
  </xdr:twoCellAnchor>
  <xdr:twoCellAnchor editAs="oneCell">
    <xdr:from>
      <xdr:col>1</xdr:col>
      <xdr:colOff>1381125</xdr:colOff>
      <xdr:row>0</xdr:row>
      <xdr:rowOff>9525</xdr:rowOff>
    </xdr:from>
    <xdr:to>
      <xdr:col>1</xdr:col>
      <xdr:colOff>2228850</xdr:colOff>
      <xdr:row>5</xdr:row>
      <xdr:rowOff>76200</xdr:rowOff>
    </xdr:to>
    <xdr:pic>
      <xdr:nvPicPr>
        <xdr:cNvPr id="3" name="Picture 2">
          <a:extLst>
            <a:ext uri="{FF2B5EF4-FFF2-40B4-BE49-F238E27FC236}">
              <a16:creationId xmlns:a16="http://schemas.microsoft.com/office/drawing/2014/main" id="{2BA05DD8-65C4-AECF-08FF-D1941B17CD77}"/>
            </a:ext>
            <a:ext uri="{147F2762-F138-4A5C-976F-8EAC2B608ADB}">
              <a16:predDERef xmlns:a16="http://schemas.microsoft.com/office/drawing/2014/main" pred="{43684950-16C6-01B4-64E1-C7037A332A76}"/>
            </a:ext>
          </a:extLst>
        </xdr:cNvPr>
        <xdr:cNvPicPr>
          <a:picLocks noChangeAspect="1"/>
        </xdr:cNvPicPr>
      </xdr:nvPicPr>
      <xdr:blipFill>
        <a:blip xmlns:r="http://schemas.openxmlformats.org/officeDocument/2006/relationships" r:embed="rId2"/>
        <a:stretch>
          <a:fillRect/>
        </a:stretch>
      </xdr:blipFill>
      <xdr:spPr>
        <a:xfrm>
          <a:off x="1990725" y="9525"/>
          <a:ext cx="847725" cy="1019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1</xdr:col>
      <xdr:colOff>828675</xdr:colOff>
      <xdr:row>6</xdr:row>
      <xdr:rowOff>142875</xdr:rowOff>
    </xdr:to>
    <xdr:pic>
      <xdr:nvPicPr>
        <xdr:cNvPr id="2" name="Picture 1">
          <a:extLst>
            <a:ext uri="{FF2B5EF4-FFF2-40B4-BE49-F238E27FC236}">
              <a16:creationId xmlns:a16="http://schemas.microsoft.com/office/drawing/2014/main" id="{90B8BE2B-DDFA-4112-BA91-0D196B1BF594}"/>
            </a:ext>
          </a:extLst>
        </xdr:cNvPr>
        <xdr:cNvPicPr>
          <a:picLocks noChangeAspect="1"/>
        </xdr:cNvPicPr>
      </xdr:nvPicPr>
      <xdr:blipFill>
        <a:blip xmlns:r="http://schemas.openxmlformats.org/officeDocument/2006/relationships" r:embed="rId1"/>
        <a:stretch>
          <a:fillRect/>
        </a:stretch>
      </xdr:blipFill>
      <xdr:spPr>
        <a:xfrm>
          <a:off x="114300" y="47625"/>
          <a:ext cx="1133475" cy="1238250"/>
        </a:xfrm>
        <a:prstGeom prst="rect">
          <a:avLst/>
        </a:prstGeom>
      </xdr:spPr>
    </xdr:pic>
    <xdr:clientData/>
  </xdr:twoCellAnchor>
  <xdr:twoCellAnchor editAs="oneCell">
    <xdr:from>
      <xdr:col>2</xdr:col>
      <xdr:colOff>285750</xdr:colOff>
      <xdr:row>1</xdr:row>
      <xdr:rowOff>57150</xdr:rowOff>
    </xdr:from>
    <xdr:to>
      <xdr:col>2</xdr:col>
      <xdr:colOff>1038225</xdr:colOff>
      <xdr:row>6</xdr:row>
      <xdr:rowOff>0</xdr:rowOff>
    </xdr:to>
    <xdr:pic>
      <xdr:nvPicPr>
        <xdr:cNvPr id="3" name="Picture 2">
          <a:extLst>
            <a:ext uri="{FF2B5EF4-FFF2-40B4-BE49-F238E27FC236}">
              <a16:creationId xmlns:a16="http://schemas.microsoft.com/office/drawing/2014/main" id="{D2521711-22AC-4C62-9198-886B9119881E}"/>
            </a:ext>
            <a:ext uri="{147F2762-F138-4A5C-976F-8EAC2B608ADB}">
              <a16:predDERef xmlns:a16="http://schemas.microsoft.com/office/drawing/2014/main" pred="{90B8BE2B-DDFA-4112-BA91-0D196B1BF594}"/>
            </a:ext>
          </a:extLst>
        </xdr:cNvPr>
        <xdr:cNvPicPr>
          <a:picLocks noChangeAspect="1"/>
        </xdr:cNvPicPr>
      </xdr:nvPicPr>
      <xdr:blipFill>
        <a:blip xmlns:r="http://schemas.openxmlformats.org/officeDocument/2006/relationships" r:embed="rId2"/>
        <a:stretch>
          <a:fillRect/>
        </a:stretch>
      </xdr:blipFill>
      <xdr:spPr>
        <a:xfrm>
          <a:off x="1504950" y="247650"/>
          <a:ext cx="752475" cy="895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28575</xdr:rowOff>
    </xdr:from>
    <xdr:to>
      <xdr:col>1</xdr:col>
      <xdr:colOff>962025</xdr:colOff>
      <xdr:row>5</xdr:row>
      <xdr:rowOff>95250</xdr:rowOff>
    </xdr:to>
    <xdr:pic>
      <xdr:nvPicPr>
        <xdr:cNvPr id="2" name="Attēls 1">
          <a:extLst>
            <a:ext uri="{FF2B5EF4-FFF2-40B4-BE49-F238E27FC236}">
              <a16:creationId xmlns:a16="http://schemas.microsoft.com/office/drawing/2014/main" id="{6C3DA69D-A797-EF16-4909-7659B3BD7784}"/>
            </a:ext>
          </a:extLst>
        </xdr:cNvPr>
        <xdr:cNvPicPr>
          <a:picLocks noChangeAspect="1"/>
        </xdr:cNvPicPr>
      </xdr:nvPicPr>
      <xdr:blipFill>
        <a:blip xmlns:r="http://schemas.openxmlformats.org/officeDocument/2006/relationships" r:embed="rId1"/>
        <a:stretch>
          <a:fillRect/>
        </a:stretch>
      </xdr:blipFill>
      <xdr:spPr>
        <a:xfrm>
          <a:off x="1285875" y="28575"/>
          <a:ext cx="962025" cy="1019175"/>
        </a:xfrm>
        <a:prstGeom prst="rect">
          <a:avLst/>
        </a:prstGeom>
      </xdr:spPr>
    </xdr:pic>
    <xdr:clientData/>
  </xdr:twoCellAnchor>
  <xdr:twoCellAnchor editAs="oneCell">
    <xdr:from>
      <xdr:col>1</xdr:col>
      <xdr:colOff>1114425</xdr:colOff>
      <xdr:row>0</xdr:row>
      <xdr:rowOff>66675</xdr:rowOff>
    </xdr:from>
    <xdr:to>
      <xdr:col>1</xdr:col>
      <xdr:colOff>2019300</xdr:colOff>
      <xdr:row>5</xdr:row>
      <xdr:rowOff>161925</xdr:rowOff>
    </xdr:to>
    <xdr:pic>
      <xdr:nvPicPr>
        <xdr:cNvPr id="3" name="Attēls 2">
          <a:extLst>
            <a:ext uri="{FF2B5EF4-FFF2-40B4-BE49-F238E27FC236}">
              <a16:creationId xmlns:a16="http://schemas.microsoft.com/office/drawing/2014/main" id="{8C815AF5-A3F3-81AC-8DC2-724A06F811AD}"/>
            </a:ext>
            <a:ext uri="{147F2762-F138-4A5C-976F-8EAC2B608ADB}">
              <a16:predDERef xmlns:a16="http://schemas.microsoft.com/office/drawing/2014/main" pred="{6C3DA69D-A797-EF16-4909-7659B3BD7784}"/>
            </a:ext>
          </a:extLst>
        </xdr:cNvPr>
        <xdr:cNvPicPr>
          <a:picLocks noChangeAspect="1"/>
        </xdr:cNvPicPr>
      </xdr:nvPicPr>
      <xdr:blipFill>
        <a:blip xmlns:r="http://schemas.openxmlformats.org/officeDocument/2006/relationships" r:embed="rId2"/>
        <a:stretch>
          <a:fillRect/>
        </a:stretch>
      </xdr:blipFill>
      <xdr:spPr>
        <a:xfrm>
          <a:off x="2495550" y="66675"/>
          <a:ext cx="904875" cy="1047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birojs@tvnetgrupa.lv" TargetMode="External"/><Relationship Id="rId1" Type="http://schemas.openxmlformats.org/officeDocument/2006/relationships/hyperlink" Target="mailto:vdtv@vdtv.lv"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A58B-15FC-4F87-BCB9-8B93D9127DE4}">
  <dimension ref="A9:D26"/>
  <sheetViews>
    <sheetView topLeftCell="B7" workbookViewId="0">
      <selection activeCell="B17" sqref="B17"/>
    </sheetView>
  </sheetViews>
  <sheetFormatPr defaultRowHeight="14.5" x14ac:dyDescent="0.35"/>
  <cols>
    <col min="2" max="2" width="57.7265625" customWidth="1"/>
    <col min="3" max="3" width="39" customWidth="1"/>
    <col min="4" max="4" width="56.54296875" customWidth="1"/>
  </cols>
  <sheetData>
    <row r="9" spans="1:3" x14ac:dyDescent="0.35">
      <c r="A9" s="7"/>
      <c r="B9" s="7"/>
      <c r="C9" s="8" t="s">
        <v>0</v>
      </c>
    </row>
    <row r="10" spans="1:3" x14ac:dyDescent="0.35">
      <c r="A10" s="7"/>
      <c r="B10" s="7"/>
      <c r="C10" s="7"/>
    </row>
    <row r="11" spans="1:3" x14ac:dyDescent="0.35">
      <c r="A11" s="9">
        <v>1</v>
      </c>
      <c r="B11" s="10" t="s">
        <v>1</v>
      </c>
      <c r="C11" s="21"/>
    </row>
    <row r="12" spans="1:3" x14ac:dyDescent="0.35">
      <c r="A12" s="11">
        <v>2</v>
      </c>
      <c r="B12" s="12" t="s">
        <v>2</v>
      </c>
      <c r="C12" s="21"/>
    </row>
    <row r="13" spans="1:3" x14ac:dyDescent="0.35">
      <c r="A13" s="11">
        <v>3</v>
      </c>
      <c r="B13" s="12" t="s">
        <v>3</v>
      </c>
      <c r="C13" s="21"/>
    </row>
    <row r="14" spans="1:3" x14ac:dyDescent="0.35">
      <c r="A14" s="11">
        <v>4</v>
      </c>
      <c r="B14" s="12" t="s">
        <v>4</v>
      </c>
      <c r="C14" s="21"/>
    </row>
    <row r="15" spans="1:3" x14ac:dyDescent="0.35">
      <c r="A15" s="11">
        <v>5</v>
      </c>
      <c r="B15" s="12" t="s">
        <v>5</v>
      </c>
      <c r="C15" s="21"/>
    </row>
    <row r="16" spans="1:3" x14ac:dyDescent="0.35">
      <c r="A16" s="11">
        <v>6</v>
      </c>
      <c r="B16" s="12" t="s">
        <v>6</v>
      </c>
      <c r="C16" s="21"/>
    </row>
    <row r="17" spans="1:4" x14ac:dyDescent="0.35">
      <c r="A17" s="11">
        <v>7</v>
      </c>
      <c r="B17" s="12" t="s">
        <v>7</v>
      </c>
      <c r="C17" s="21"/>
    </row>
    <row r="18" spans="1:4" x14ac:dyDescent="0.35">
      <c r="A18" s="11">
        <v>8</v>
      </c>
      <c r="B18" s="12" t="s">
        <v>8</v>
      </c>
      <c r="C18" s="21"/>
    </row>
    <row r="19" spans="1:4" x14ac:dyDescent="0.35">
      <c r="A19" s="11">
        <v>9</v>
      </c>
      <c r="B19" s="12" t="s">
        <v>9</v>
      </c>
      <c r="C19" s="21"/>
    </row>
    <row r="20" spans="1:4" x14ac:dyDescent="0.35">
      <c r="A20" s="11" t="s">
        <v>10</v>
      </c>
      <c r="B20" s="13" t="s">
        <v>11</v>
      </c>
      <c r="C20" s="21"/>
    </row>
    <row r="21" spans="1:4" x14ac:dyDescent="0.35">
      <c r="A21" s="11" t="s">
        <v>10</v>
      </c>
      <c r="B21" s="13" t="s">
        <v>12</v>
      </c>
      <c r="C21" s="21"/>
    </row>
    <row r="22" spans="1:4" x14ac:dyDescent="0.35">
      <c r="A22" s="7"/>
      <c r="B22" s="7"/>
      <c r="C22" s="7"/>
    </row>
    <row r="23" spans="1:4" ht="30" customHeight="1" x14ac:dyDescent="0.35">
      <c r="A23" s="7"/>
      <c r="B23" s="55" t="s">
        <v>13</v>
      </c>
      <c r="C23" s="55"/>
      <c r="D23" s="16"/>
    </row>
    <row r="24" spans="1:4" x14ac:dyDescent="0.35">
      <c r="A24" s="7"/>
      <c r="B24" s="55" t="s">
        <v>14</v>
      </c>
      <c r="C24" s="55"/>
      <c r="D24" s="14"/>
    </row>
    <row r="25" spans="1:4" x14ac:dyDescent="0.35">
      <c r="A25" s="2"/>
      <c r="B25" s="2"/>
      <c r="C25" s="2"/>
    </row>
    <row r="26" spans="1:4" x14ac:dyDescent="0.35">
      <c r="A26" s="2"/>
      <c r="B26" s="2"/>
      <c r="C26" s="2"/>
    </row>
  </sheetData>
  <mergeCells count="2">
    <mergeCell ref="B23:C23"/>
    <mergeCell ref="B24:C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876DE-8C03-470A-B823-82486E242EFC}">
  <dimension ref="A3:L40"/>
  <sheetViews>
    <sheetView tabSelected="1" topLeftCell="A31" zoomScaleNormal="100" workbookViewId="0">
      <selection activeCell="B36" sqref="B36:D36"/>
    </sheetView>
  </sheetViews>
  <sheetFormatPr defaultRowHeight="14.5" x14ac:dyDescent="0.35"/>
  <cols>
    <col min="1" max="1" width="6.26953125" style="14" bestFit="1" customWidth="1"/>
    <col min="2" max="2" width="20.81640625" style="14" bestFit="1" customWidth="1"/>
    <col min="3" max="3" width="57.81640625" customWidth="1"/>
    <col min="4" max="4" width="93.1796875" customWidth="1"/>
    <col min="5" max="5" width="49" customWidth="1"/>
    <col min="6" max="6" width="90.81640625" customWidth="1"/>
    <col min="7" max="7" width="24.54296875" customWidth="1"/>
    <col min="8" max="8" width="19.1796875" customWidth="1"/>
    <col min="9" max="9" width="10.26953125" style="14" bestFit="1" customWidth="1"/>
    <col min="10" max="10" width="8.1796875" style="14" customWidth="1"/>
    <col min="11" max="11" width="18.54296875" customWidth="1"/>
    <col min="12" max="12" width="21.1796875" bestFit="1" customWidth="1"/>
  </cols>
  <sheetData>
    <row r="3" spans="1:12" x14ac:dyDescent="0.35">
      <c r="C3" s="50" t="s">
        <v>15</v>
      </c>
      <c r="D3" s="50"/>
      <c r="E3" s="50"/>
      <c r="F3" s="50"/>
      <c r="G3" s="50"/>
      <c r="H3" s="50"/>
      <c r="I3" s="50"/>
      <c r="J3" s="50"/>
      <c r="K3" s="50"/>
    </row>
    <row r="4" spans="1:12" x14ac:dyDescent="0.35">
      <c r="C4" s="47" t="s">
        <v>16</v>
      </c>
      <c r="D4" s="47"/>
      <c r="E4" s="47"/>
      <c r="F4" s="47"/>
      <c r="G4" s="47"/>
      <c r="H4" s="47"/>
      <c r="I4" s="47"/>
      <c r="J4" s="47"/>
      <c r="K4" s="47"/>
    </row>
    <row r="5" spans="1:12" ht="15" x14ac:dyDescent="0.4">
      <c r="G5" s="5"/>
    </row>
    <row r="6" spans="1:12" x14ac:dyDescent="0.35">
      <c r="C6" s="47" t="s">
        <v>17</v>
      </c>
      <c r="D6" s="47"/>
      <c r="E6" s="47"/>
      <c r="F6" s="47"/>
      <c r="G6" s="47"/>
      <c r="H6" s="47"/>
      <c r="I6" s="47"/>
      <c r="J6" s="47"/>
      <c r="K6" s="47"/>
    </row>
    <row r="8" spans="1:12" ht="43.5" x14ac:dyDescent="0.35">
      <c r="A8" s="15" t="s">
        <v>18</v>
      </c>
      <c r="B8" s="25" t="s">
        <v>19</v>
      </c>
      <c r="C8" s="24" t="s">
        <v>20</v>
      </c>
      <c r="D8" s="24"/>
      <c r="E8" s="24"/>
      <c r="F8" s="24"/>
      <c r="G8" s="32" t="s">
        <v>21</v>
      </c>
      <c r="H8" s="32" t="s">
        <v>22</v>
      </c>
      <c r="I8" s="25" t="s">
        <v>23</v>
      </c>
      <c r="J8" s="25" t="s">
        <v>24</v>
      </c>
      <c r="K8" s="24" t="s">
        <v>25</v>
      </c>
      <c r="L8" s="24" t="s">
        <v>26</v>
      </c>
    </row>
    <row r="9" spans="1:12" x14ac:dyDescent="0.35">
      <c r="A9" s="25"/>
      <c r="B9" s="34"/>
      <c r="C9" s="35" t="s">
        <v>27</v>
      </c>
      <c r="D9" s="35" t="s">
        <v>28</v>
      </c>
      <c r="E9" s="35" t="s">
        <v>29</v>
      </c>
      <c r="F9" s="35" t="s">
        <v>30</v>
      </c>
      <c r="G9" s="35"/>
      <c r="H9" s="35"/>
      <c r="I9" s="34"/>
      <c r="J9" s="34"/>
      <c r="K9" s="35"/>
      <c r="L9" s="35"/>
    </row>
    <row r="10" spans="1:12" ht="409.5" customHeight="1" x14ac:dyDescent="0.35">
      <c r="A10" s="26">
        <v>1</v>
      </c>
      <c r="B10" s="26" t="s">
        <v>31</v>
      </c>
      <c r="C10" s="27" t="s">
        <v>32</v>
      </c>
      <c r="D10" s="27" t="s">
        <v>33</v>
      </c>
      <c r="E10" s="27" t="s">
        <v>34</v>
      </c>
      <c r="F10" s="27" t="s">
        <v>35</v>
      </c>
      <c r="G10" s="28"/>
      <c r="H10" s="29"/>
      <c r="I10" s="26">
        <v>5</v>
      </c>
      <c r="J10" s="26" t="s">
        <v>36</v>
      </c>
      <c r="K10" s="30"/>
      <c r="L10" s="31">
        <f>K10*I10</f>
        <v>0</v>
      </c>
    </row>
    <row r="11" spans="1:12" x14ac:dyDescent="0.35">
      <c r="A11" s="26"/>
      <c r="B11" s="26"/>
      <c r="C11" s="32" t="s">
        <v>37</v>
      </c>
      <c r="D11" s="32"/>
      <c r="E11" s="32" t="s">
        <v>38</v>
      </c>
      <c r="F11" s="24" t="s">
        <v>30</v>
      </c>
      <c r="G11" s="23"/>
      <c r="H11" s="23"/>
      <c r="I11" s="26"/>
      <c r="J11" s="26"/>
      <c r="K11" s="23"/>
      <c r="L11" s="23"/>
    </row>
    <row r="12" spans="1:12" ht="145.5" customHeight="1" x14ac:dyDescent="0.35">
      <c r="A12" s="26">
        <v>2</v>
      </c>
      <c r="B12" s="26" t="s">
        <v>39</v>
      </c>
      <c r="C12" s="27" t="s">
        <v>40</v>
      </c>
      <c r="D12" s="27" t="s">
        <v>41</v>
      </c>
      <c r="E12" s="27" t="s">
        <v>42</v>
      </c>
      <c r="F12" s="27" t="s">
        <v>43</v>
      </c>
      <c r="G12" s="28"/>
      <c r="H12" s="23"/>
      <c r="I12" s="26">
        <v>2</v>
      </c>
      <c r="J12" s="26" t="s">
        <v>36</v>
      </c>
      <c r="K12" s="26"/>
      <c r="L12" s="31">
        <f t="shared" ref="L12" si="0">K12*I12</f>
        <v>0</v>
      </c>
    </row>
    <row r="14" spans="1:12" x14ac:dyDescent="0.35">
      <c r="B14" s="17" t="s">
        <v>44</v>
      </c>
      <c r="C14" s="1"/>
      <c r="D14" s="1"/>
      <c r="E14" s="1"/>
      <c r="F14" s="1"/>
      <c r="G14" s="1"/>
      <c r="H14" s="1"/>
      <c r="I14" s="20"/>
      <c r="J14" s="20"/>
    </row>
    <row r="15" spans="1:12" x14ac:dyDescent="0.35">
      <c r="B15" s="54" t="s">
        <v>45</v>
      </c>
      <c r="C15" s="45"/>
      <c r="D15" s="45"/>
      <c r="E15" s="45"/>
      <c r="F15" s="45"/>
      <c r="G15" s="45"/>
      <c r="H15" s="45"/>
      <c r="I15" s="45"/>
      <c r="J15" s="45"/>
      <c r="K15" s="45"/>
      <c r="L15" s="45"/>
    </row>
    <row r="16" spans="1:12" ht="15" x14ac:dyDescent="0.35">
      <c r="B16" s="44" t="s">
        <v>46</v>
      </c>
      <c r="C16" s="44"/>
      <c r="D16" s="44"/>
      <c r="E16" s="44"/>
      <c r="F16" s="44"/>
      <c r="G16" s="44"/>
      <c r="H16" s="44"/>
      <c r="I16" s="44"/>
      <c r="J16" s="44"/>
      <c r="K16" s="44"/>
      <c r="L16" s="44"/>
    </row>
    <row r="17" spans="2:12" x14ac:dyDescent="0.35">
      <c r="B17" s="45" t="s">
        <v>47</v>
      </c>
      <c r="C17" s="45"/>
      <c r="D17" s="45"/>
      <c r="E17" s="45"/>
      <c r="F17" s="45"/>
      <c r="G17" s="45"/>
      <c r="H17" s="45"/>
      <c r="I17" s="45"/>
      <c r="J17" s="45"/>
      <c r="K17" s="45"/>
      <c r="L17" s="45"/>
    </row>
    <row r="18" spans="2:12" x14ac:dyDescent="0.35">
      <c r="B18" s="45" t="s">
        <v>49</v>
      </c>
      <c r="C18" s="45"/>
      <c r="D18" s="45"/>
      <c r="E18" s="22"/>
      <c r="F18" s="22"/>
      <c r="G18" s="22"/>
      <c r="H18" s="22"/>
      <c r="I18" s="22"/>
      <c r="J18" s="22"/>
      <c r="K18" s="22"/>
      <c r="L18" s="22"/>
    </row>
    <row r="19" spans="2:12" x14ac:dyDescent="0.35">
      <c r="B19" s="22" t="s">
        <v>48</v>
      </c>
      <c r="C19" s="22"/>
      <c r="D19" s="22"/>
      <c r="E19" s="22"/>
      <c r="F19" s="22"/>
      <c r="G19" s="22"/>
      <c r="H19" s="22"/>
      <c r="I19" s="22"/>
      <c r="J19" s="22"/>
      <c r="K19" s="22"/>
      <c r="L19" s="22"/>
    </row>
    <row r="20" spans="2:12" x14ac:dyDescent="0.35">
      <c r="B20" s="22"/>
      <c r="C20" s="22"/>
      <c r="D20" s="22"/>
      <c r="E20" s="22"/>
      <c r="F20" s="22"/>
      <c r="G20" s="22"/>
      <c r="H20" s="22"/>
      <c r="I20" s="22"/>
      <c r="J20" s="22"/>
      <c r="K20" s="22"/>
      <c r="L20" s="22"/>
    </row>
    <row r="21" spans="2:12" x14ac:dyDescent="0.35">
      <c r="B21" s="48" t="s">
        <v>78</v>
      </c>
      <c r="C21" s="49"/>
      <c r="D21" s="49"/>
      <c r="E21" s="49"/>
      <c r="F21" s="49"/>
      <c r="G21" s="49"/>
      <c r="H21" s="49"/>
      <c r="I21" s="49"/>
      <c r="J21" s="49"/>
      <c r="K21" s="49"/>
      <c r="L21" s="49"/>
    </row>
    <row r="22" spans="2:12" x14ac:dyDescent="0.35">
      <c r="B22" s="18"/>
      <c r="C22" s="6"/>
      <c r="D22" s="6"/>
      <c r="E22" s="6"/>
      <c r="F22" s="6"/>
      <c r="G22" s="6"/>
      <c r="H22" s="6"/>
      <c r="I22" s="18"/>
      <c r="J22" s="18"/>
      <c r="K22" s="6"/>
      <c r="L22" s="6"/>
    </row>
    <row r="23" spans="2:12" x14ac:dyDescent="0.35">
      <c r="B23" s="46" t="s">
        <v>50</v>
      </c>
      <c r="C23" s="46"/>
      <c r="D23" s="46"/>
      <c r="E23" s="46"/>
      <c r="F23" s="46"/>
      <c r="G23" s="46"/>
      <c r="H23" s="46"/>
      <c r="I23" s="46"/>
      <c r="J23" s="46"/>
      <c r="K23" s="46"/>
      <c r="L23" s="46"/>
    </row>
    <row r="24" spans="2:12" x14ac:dyDescent="0.35">
      <c r="B24" s="46" t="s">
        <v>51</v>
      </c>
      <c r="C24" s="46"/>
      <c r="D24" s="46"/>
      <c r="E24" s="46"/>
      <c r="F24" s="46"/>
      <c r="G24" s="46"/>
      <c r="H24" s="46"/>
      <c r="I24" s="46"/>
      <c r="J24" s="46"/>
      <c r="K24" s="46"/>
      <c r="L24" s="46"/>
    </row>
    <row r="25" spans="2:12" x14ac:dyDescent="0.35">
      <c r="B25" s="46" t="s">
        <v>52</v>
      </c>
      <c r="C25" s="46"/>
      <c r="D25" s="46"/>
      <c r="E25" s="46"/>
      <c r="F25" s="46"/>
      <c r="G25" s="46"/>
      <c r="H25" s="46"/>
      <c r="I25" s="46"/>
      <c r="J25" s="46"/>
      <c r="K25" s="46"/>
      <c r="L25" s="46"/>
    </row>
    <row r="26" spans="2:12" x14ac:dyDescent="0.35">
      <c r="B26" s="46" t="s">
        <v>53</v>
      </c>
      <c r="C26" s="46"/>
      <c r="D26" s="46"/>
      <c r="E26" s="46"/>
      <c r="F26" s="46"/>
      <c r="G26" s="46"/>
      <c r="H26" s="46"/>
      <c r="I26" s="46"/>
      <c r="J26" s="46"/>
      <c r="K26" s="46"/>
      <c r="L26" s="46"/>
    </row>
    <row r="27" spans="2:12" x14ac:dyDescent="0.35">
      <c r="B27" s="45" t="s">
        <v>54</v>
      </c>
      <c r="C27" s="45"/>
      <c r="D27" s="45"/>
      <c r="E27" s="45"/>
      <c r="F27" s="45"/>
      <c r="G27" s="45"/>
      <c r="H27" s="45"/>
      <c r="I27" s="45"/>
      <c r="J27" s="45"/>
      <c r="K27" s="45"/>
      <c r="L27" s="45"/>
    </row>
    <row r="28" spans="2:12" x14ac:dyDescent="0.35">
      <c r="B28" s="45" t="s">
        <v>55</v>
      </c>
      <c r="C28" s="45"/>
      <c r="D28" s="45"/>
      <c r="E28" s="45"/>
      <c r="F28" s="45"/>
      <c r="G28" s="45"/>
      <c r="H28" s="45"/>
      <c r="I28" s="45"/>
      <c r="J28" s="45"/>
      <c r="K28" s="45"/>
      <c r="L28" s="45"/>
    </row>
    <row r="29" spans="2:12" x14ac:dyDescent="0.35">
      <c r="B29" s="46" t="s">
        <v>56</v>
      </c>
      <c r="C29" s="46"/>
      <c r="D29" s="46"/>
      <c r="E29" s="46"/>
      <c r="F29" s="46"/>
      <c r="G29" s="46"/>
      <c r="H29" s="46"/>
      <c r="I29" s="46"/>
      <c r="J29" s="46"/>
      <c r="K29" s="46"/>
      <c r="L29" s="46"/>
    </row>
    <row r="30" spans="2:12" x14ac:dyDescent="0.35">
      <c r="B30" s="45" t="s">
        <v>57</v>
      </c>
      <c r="C30" s="45"/>
      <c r="D30" s="45"/>
      <c r="E30" s="45"/>
      <c r="F30" s="45"/>
      <c r="G30" s="45"/>
      <c r="H30" s="45"/>
      <c r="I30" s="45"/>
      <c r="J30" s="45"/>
      <c r="K30" s="45"/>
      <c r="L30" s="45"/>
    </row>
    <row r="31" spans="2:12" x14ac:dyDescent="0.35">
      <c r="B31" s="45" t="s">
        <v>58</v>
      </c>
      <c r="C31" s="45"/>
      <c r="D31" s="45"/>
      <c r="E31" s="45"/>
      <c r="F31" s="45"/>
      <c r="G31" s="45"/>
      <c r="H31" s="45"/>
      <c r="I31" s="45"/>
      <c r="J31" s="45"/>
      <c r="K31" s="45"/>
      <c r="L31" s="45"/>
    </row>
    <row r="32" spans="2:12" x14ac:dyDescent="0.35">
      <c r="B32" s="45" t="s">
        <v>59</v>
      </c>
      <c r="C32" s="45"/>
      <c r="D32" s="45"/>
      <c r="E32" s="45"/>
      <c r="F32" s="45"/>
      <c r="G32" s="45"/>
      <c r="H32" s="45"/>
      <c r="I32" s="45"/>
      <c r="J32" s="45"/>
      <c r="K32" s="45"/>
      <c r="L32" s="45"/>
    </row>
    <row r="33" spans="2:12" x14ac:dyDescent="0.35">
      <c r="B33" s="52" t="s">
        <v>60</v>
      </c>
      <c r="C33" s="52"/>
      <c r="D33" s="52"/>
      <c r="E33" s="52"/>
      <c r="F33" s="52"/>
      <c r="G33" s="52"/>
      <c r="H33" s="52"/>
      <c r="I33" s="52"/>
      <c r="J33" s="52"/>
      <c r="K33" s="52"/>
      <c r="L33" s="52"/>
    </row>
    <row r="34" spans="2:12" x14ac:dyDescent="0.35">
      <c r="B34" s="45" t="s">
        <v>61</v>
      </c>
      <c r="C34" s="45"/>
      <c r="D34" s="45"/>
      <c r="E34" s="45"/>
      <c r="F34" s="45"/>
      <c r="G34" s="45"/>
      <c r="H34" s="45"/>
      <c r="I34" s="45"/>
      <c r="J34" s="45"/>
      <c r="K34" s="45"/>
      <c r="L34" s="45"/>
    </row>
    <row r="35" spans="2:12" x14ac:dyDescent="0.35">
      <c r="B35" s="22"/>
      <c r="C35" s="22"/>
      <c r="D35" s="22"/>
      <c r="E35" s="22"/>
      <c r="F35" s="22"/>
      <c r="G35" s="22"/>
      <c r="H35" s="22"/>
      <c r="I35" s="22"/>
      <c r="J35" s="22"/>
      <c r="K35" s="22"/>
      <c r="L35" s="22"/>
    </row>
    <row r="36" spans="2:12" x14ac:dyDescent="0.35">
      <c r="B36" s="19"/>
      <c r="C36" s="2"/>
      <c r="D36" s="2"/>
      <c r="E36" s="2"/>
      <c r="F36" s="2"/>
      <c r="G36" s="2"/>
      <c r="H36" s="2"/>
      <c r="I36" s="19"/>
      <c r="J36" s="19"/>
      <c r="K36" s="2"/>
      <c r="L36" s="2"/>
    </row>
    <row r="37" spans="2:12" ht="15" x14ac:dyDescent="0.35">
      <c r="B37" s="53" t="s">
        <v>62</v>
      </c>
      <c r="C37" s="53"/>
      <c r="D37" s="53"/>
      <c r="E37" s="53"/>
      <c r="F37" s="53"/>
      <c r="G37" s="53"/>
      <c r="H37" s="4"/>
      <c r="I37" s="19"/>
      <c r="J37" s="19"/>
      <c r="K37" s="2"/>
      <c r="L37" s="2"/>
    </row>
    <row r="38" spans="2:12" x14ac:dyDescent="0.35">
      <c r="B38" s="51" t="s">
        <v>63</v>
      </c>
      <c r="C38" s="51"/>
      <c r="D38" s="51"/>
      <c r="E38" s="51"/>
      <c r="F38" s="51"/>
      <c r="G38" s="51"/>
      <c r="H38" s="3"/>
      <c r="I38" s="19"/>
      <c r="J38" s="19"/>
      <c r="K38" s="2"/>
      <c r="L38" s="2"/>
    </row>
    <row r="40" spans="2:12" x14ac:dyDescent="0.35">
      <c r="B40" s="16"/>
    </row>
  </sheetData>
  <mergeCells count="22">
    <mergeCell ref="C3:K3"/>
    <mergeCell ref="B38:G38"/>
    <mergeCell ref="B25:L25"/>
    <mergeCell ref="B26:L26"/>
    <mergeCell ref="B27:L27"/>
    <mergeCell ref="B28:L28"/>
    <mergeCell ref="B29:L29"/>
    <mergeCell ref="B30:L30"/>
    <mergeCell ref="B31:L31"/>
    <mergeCell ref="B32:L32"/>
    <mergeCell ref="B33:L33"/>
    <mergeCell ref="B34:L34"/>
    <mergeCell ref="B37:G37"/>
    <mergeCell ref="C4:K4"/>
    <mergeCell ref="B24:L24"/>
    <mergeCell ref="B15:L15"/>
    <mergeCell ref="B16:L16"/>
    <mergeCell ref="B17:L17"/>
    <mergeCell ref="B23:L23"/>
    <mergeCell ref="C6:K6"/>
    <mergeCell ref="B21:L21"/>
    <mergeCell ref="B18:D18"/>
  </mergeCells>
  <hyperlinks>
    <hyperlink ref="B33" r:id="rId1" xr:uid="{B7628258-B140-498A-9FBA-6B6CE3926748}"/>
    <hyperlink ref="B33:L33" r:id="rId2" display="10. Piedāvājumus var iesniegt elektroniski parakstītu, sūtot uz epasta adresi birojs@tvnetgrupa.lv. " xr:uid="{84C7FA0F-1036-403C-8D3E-FD76C511392E}"/>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3A543-738B-4285-B4BE-4E5E5A1D1A10}">
  <dimension ref="B8:B26"/>
  <sheetViews>
    <sheetView topLeftCell="A16" workbookViewId="0">
      <selection activeCell="B19" sqref="B19"/>
    </sheetView>
  </sheetViews>
  <sheetFormatPr defaultRowHeight="14.5" x14ac:dyDescent="0.35"/>
  <cols>
    <col min="2" max="2" width="51.81640625" customWidth="1"/>
  </cols>
  <sheetData>
    <row r="8" spans="2:2" ht="31.5" customHeight="1" x14ac:dyDescent="0.35">
      <c r="B8" s="36" t="s">
        <v>64</v>
      </c>
    </row>
    <row r="9" spans="2:2" ht="31.5" customHeight="1" x14ac:dyDescent="0.35">
      <c r="B9" s="37"/>
    </row>
    <row r="10" spans="2:2" x14ac:dyDescent="0.35">
      <c r="B10" s="38" t="s">
        <v>65</v>
      </c>
    </row>
    <row r="11" spans="2:2" ht="73.5" customHeight="1" x14ac:dyDescent="0.35">
      <c r="B11" s="39" t="s">
        <v>66</v>
      </c>
    </row>
    <row r="12" spans="2:2" ht="78" customHeight="1" x14ac:dyDescent="0.35">
      <c r="B12" s="39" t="s">
        <v>67</v>
      </c>
    </row>
    <row r="13" spans="2:2" ht="76.5" customHeight="1" x14ac:dyDescent="0.35">
      <c r="B13" s="39" t="s">
        <v>68</v>
      </c>
    </row>
    <row r="14" spans="2:2" ht="19.5" customHeight="1" x14ac:dyDescent="0.35">
      <c r="B14" s="40" t="s">
        <v>69</v>
      </c>
    </row>
    <row r="15" spans="2:2" ht="22.5" customHeight="1" x14ac:dyDescent="0.35">
      <c r="B15" s="40" t="s">
        <v>70</v>
      </c>
    </row>
    <row r="16" spans="2:2" ht="22.5" customHeight="1" x14ac:dyDescent="0.35">
      <c r="B16" s="40" t="s">
        <v>71</v>
      </c>
    </row>
    <row r="17" spans="2:2" ht="32.25" customHeight="1" x14ac:dyDescent="0.35">
      <c r="B17" s="40" t="s">
        <v>72</v>
      </c>
    </row>
    <row r="18" spans="2:2" ht="20.25" customHeight="1" x14ac:dyDescent="0.35">
      <c r="B18" s="40" t="s">
        <v>73</v>
      </c>
    </row>
    <row r="19" spans="2:2" ht="78" customHeight="1" x14ac:dyDescent="0.35">
      <c r="B19" s="40" t="s">
        <v>74</v>
      </c>
    </row>
    <row r="20" spans="2:2" ht="20.25" customHeight="1" x14ac:dyDescent="0.35">
      <c r="B20" s="40" t="s">
        <v>75</v>
      </c>
    </row>
    <row r="21" spans="2:2" ht="54.75" customHeight="1" x14ac:dyDescent="0.35">
      <c r="B21" s="40" t="s">
        <v>76</v>
      </c>
    </row>
    <row r="22" spans="2:2" x14ac:dyDescent="0.35">
      <c r="B22" s="33"/>
    </row>
    <row r="23" spans="2:2" ht="72.75" customHeight="1" x14ac:dyDescent="0.35">
      <c r="B23" s="41" t="s">
        <v>77</v>
      </c>
    </row>
    <row r="24" spans="2:2" x14ac:dyDescent="0.35">
      <c r="B24" s="42"/>
    </row>
    <row r="25" spans="2:2" x14ac:dyDescent="0.35">
      <c r="B25" s="43" t="s">
        <v>13</v>
      </c>
    </row>
    <row r="26" spans="2:2" ht="28.5" x14ac:dyDescent="0.35">
      <c r="B26" s="43" t="s">
        <v>14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Ziņas par iesniedzēju</vt:lpstr>
      <vt:lpstr>Iepirkuma priekšmeta apraksts</vt:lpstr>
      <vt:lpstr>Papildus prasības tehn. spec.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Bulis</dc:creator>
  <cp:keywords/>
  <dc:description/>
  <cp:lastModifiedBy>Jānis Bulis</cp:lastModifiedBy>
  <cp:revision/>
  <dcterms:created xsi:type="dcterms:W3CDTF">2025-11-21T17:03:59Z</dcterms:created>
  <dcterms:modified xsi:type="dcterms:W3CDTF">2026-02-26T14:56:33Z</dcterms:modified>
  <cp:category/>
  <cp:contentStatus/>
</cp:coreProperties>
</file>