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0.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defaultThemeVersion="124226"/>
  <mc:AlternateContent xmlns:mc="http://schemas.openxmlformats.org/markup-compatibility/2006">
    <mc:Choice Requires="x15">
      <x15ac:absPath xmlns:x15ac="http://schemas.microsoft.com/office/spreadsheetml/2010/11/ac" url="H:\VCA\_ Global\Projektu Vadība\ERAF projekti\iepirkums_ES VCA 2026_03\"/>
    </mc:Choice>
  </mc:AlternateContent>
  <xr:revisionPtr revIDLastSave="0" documentId="13_ncr:81_{731F9891-A18B-4ABE-8146-0E898A86884E}" xr6:coauthVersionLast="47" xr6:coauthVersionMax="47" xr10:uidLastSave="{00000000-0000-0000-0000-000000000000}"/>
  <bookViews>
    <workbookView xWindow="30795" yWindow="915" windowWidth="22455" windowHeight="14760" tabRatio="604" activeTab="1" xr2:uid="{C6C018C1-5A20-4067-8DA6-EAAFD6613291}"/>
  </bookViews>
  <sheets>
    <sheet name="Finanšu piedāvājums " sheetId="1" r:id="rId1"/>
    <sheet name="tehn_specifikacija" sheetId="2" r:id="rId2"/>
  </sheets>
  <definedNames>
    <definedName name="_xlnm._FilterDatabase" localSheetId="1" hidden="1">tehn_specifikacija!#REF!</definedName>
  </definedNames>
  <calcPr calcId="191029"/>
  <customWorkbookViews>
    <customWorkbookView name="Jeļena Ščeglova - Personal View" guid="{EA7E1786-3DDF-4ADE-9DE4-7E414CB175C9}" mergeInterval="0" personalView="1" xWindow="2053" yWindow="61" windowWidth="1497" windowHeight="984" tabRatio="604" activeSheetId="2"/>
    <customWorkbookView name="Evija Liņķe | VCA LV - Personal View" guid="{BE52A4EC-9D6F-4691-AC20-C74EDC6BD6E5}" mergeInterval="0" personalView="1" maximized="1" xWindow="-8" yWindow="-8" windowWidth="2576" windowHeight="1408" tabRatio="604" activeSheetId="2"/>
    <customWorkbookView name="Ivo Ivaskis - Personal View" guid="{A4D09DD2-BEBC-4B1A-A0DA-4C5F10536342}" mergeInterval="0" personalView="1" xWindow="942" yWindow="31" windowWidth="918" windowHeight="1137" tabRatio="604" activeSheetId="2" showComments="commIndAndComment"/>
    <customWorkbookView name="Jekaterina Tihomirova - Личное представление" guid="{0D01BC77-B632-49F1-8C16-7546BEB3C6AC}" mergeInterval="0" personalView="1" maximized="1" xWindow="-8" yWindow="-8" windowWidth="1936" windowHeight="1048" tabRatio="604"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 l="1"/>
  <c r="G9" i="1"/>
  <c r="G10" i="1"/>
  <c r="G12" i="1"/>
  <c r="G13" i="1"/>
  <c r="G14" i="1"/>
  <c r="G16" i="1"/>
  <c r="G17" i="1"/>
  <c r="G18" i="1"/>
  <c r="G20" i="1"/>
  <c r="G21" i="1"/>
  <c r="G22" i="1"/>
  <c r="G24" i="1"/>
  <c r="G25" i="1"/>
  <c r="G26" i="1"/>
  <c r="G28" i="1"/>
  <c r="G29" i="1"/>
</calcChain>
</file>

<file path=xl/sharedStrings.xml><?xml version="1.0" encoding="utf-8"?>
<sst xmlns="http://schemas.openxmlformats.org/spreadsheetml/2006/main" count="466" uniqueCount="331">
  <si>
    <t>Vispārīgās prasības:</t>
  </si>
  <si>
    <t>Nr.p.k.</t>
  </si>
  <si>
    <t>1.</t>
  </si>
  <si>
    <t xml:space="preserve">Preces modelis, kods: </t>
  </si>
  <si>
    <t>Pretendenta piedāvātie parametri*</t>
  </si>
  <si>
    <t xml:space="preserve">Preces ražotājs, valsts:  </t>
  </si>
  <si>
    <t>Preces nosaukums, veicamās funkcijas, tehniskās prasības</t>
  </si>
  <si>
    <t>Atsauce uz informatīvo materiālu**</t>
  </si>
  <si>
    <t>1</t>
  </si>
  <si>
    <t>2</t>
  </si>
  <si>
    <t>4</t>
  </si>
  <si>
    <t>Iesniegt preces ražotāja vai tā autorizēta pārstāvja izsniegtu apliecinošu dokumentu, kas ļauj pretendentam nodrošināt tā piedāvātās preces izplatīšanu un servisa pakalpojumus Latvijas Republikas teritorijā vai Eiropas Savienībā; Ja iesniegti ražotāja autorizēta pārstāvja izsniegti apliecinoši dokumenti, tad tie ir jāpapildina ar ražotāja izdotu dokumentu, kas apliecina šī autorizētā pārstāvja tiesības nodot pilnvarojumu trešajām pusēm ražotāja produkta izplatīšanai un servisa pakalpojumu nodrošināšanai;</t>
  </si>
  <si>
    <t>7</t>
  </si>
  <si>
    <t>8</t>
  </si>
  <si>
    <t>9</t>
  </si>
  <si>
    <t>Piedāvātās preces ir jaunas, ražotas ne agrāk kā pirms 12 (divpadsmit) mēnešiem no preces pasūtījuma veikšanas dienas, iepriekš nelietotas un nesatur iepriekš lietotas vai atjaunotas sastāvdaļas vai komponentes, kā arī atbilst visām Pasūtītāja tehniskajā specifikācijā noteiktajām prasībām;</t>
  </si>
  <si>
    <t>10</t>
  </si>
  <si>
    <t>* Pretendenta tehniskajā piedāvājumā norāda preces ražotāju un modelim atbilstošos parametrus;</t>
  </si>
  <si>
    <t>** Parametru atbilstību pamatot ar norādi uz pavadošo dokumentu (informatīvie materiāli), kas ļauj pārliecināties par piegādājamās preces atbilstību tehniskajai specifikācijai. Informatīvajos materiālos pretendents atzīmē, uz kuru iepirkuma tehniskās specifikācijas pozīciju pievienotā informācija attiecināma.</t>
  </si>
  <si>
    <t xml:space="preserve">Tehniskā specifikācija/ Tehniskais-finanšu piedāvājums (forma) </t>
  </si>
  <si>
    <t>Pretendentam ir piedāvātās preces  EK atbilstības deklarācijas kopija atbilstoši regulas 2017/745 prasībām un CE sertifikāta kopija;</t>
  </si>
  <si>
    <t>Piešķiramie bonuss punkti</t>
  </si>
  <si>
    <t>Nododot preci ekspluatācijā, piegādātājs nodrošina preces uzstādīšanu, pārbaudi un lietotāja apmācību, pievienojot lietošanas instrukciju latviešu valodā un servisa rokasgrāmatu;</t>
  </si>
  <si>
    <t>5</t>
  </si>
  <si>
    <t>6</t>
  </si>
  <si>
    <t>1.1.</t>
  </si>
  <si>
    <t>1.2.</t>
  </si>
  <si>
    <t>1.3.</t>
  </si>
  <si>
    <t>1.4.</t>
  </si>
  <si>
    <t>1.5.</t>
  </si>
  <si>
    <t>1.6.</t>
  </si>
  <si>
    <t>2.</t>
  </si>
  <si>
    <t>2.1.</t>
  </si>
  <si>
    <t>2.2.</t>
  </si>
  <si>
    <t>3.</t>
  </si>
  <si>
    <t>3.1.</t>
  </si>
  <si>
    <t>3.2.</t>
  </si>
  <si>
    <t>4.1.</t>
  </si>
  <si>
    <t>5.</t>
  </si>
  <si>
    <t>Pretendenta sniegta informācija par atbilstību prasībām</t>
  </si>
  <si>
    <t>Tehniskās specifikācijas pēdējais aktualizācijas datums:</t>
  </si>
  <si>
    <t xml:space="preserve">Piedāvātajām precēm garantijas termiņš no pieņemšanas – nodošanas akta abpusējas parakstīšanas dienas, kuras laikā Pretendents apņemas nodrošināt iekārtas apkopes un pārbaudes saskaņā ar ražotāja noteikto darbu apjomu un periodiskumu bez papildu maksas( mēnešos) </t>
  </si>
  <si>
    <t>Zondes turētājs</t>
  </si>
  <si>
    <t xml:space="preserve">Bezvadu tastatūra, datorpele </t>
  </si>
  <si>
    <t>3.3.</t>
  </si>
  <si>
    <t>Iekārtai jānodrošina vismaz šādi attēlveidošanas režīmi vai to analogi:</t>
  </si>
  <si>
    <t>Acs USG ar pahimetriju iekārtas vispārējais apraksts</t>
  </si>
  <si>
    <t>Funkcionālās prasības</t>
  </si>
  <si>
    <t xml:space="preserve">Zilais, sarkanais kanāli </t>
  </si>
  <si>
    <t>Tehniskie parametri</t>
  </si>
  <si>
    <t>Datu pārvaldība un savienojamība</t>
  </si>
  <si>
    <t>Fundus kamera ar visiem nepieciešamajiem moduļiem.</t>
  </si>
  <si>
    <t>Vispārējais apraksts</t>
  </si>
  <si>
    <t>2.3.</t>
  </si>
  <si>
    <t>2.4.</t>
  </si>
  <si>
    <t>2.5.</t>
  </si>
  <si>
    <t>3.1.1.</t>
  </si>
  <si>
    <t>3.1.2.</t>
  </si>
  <si>
    <t>3.1.3.</t>
  </si>
  <si>
    <t>3.1.4.</t>
  </si>
  <si>
    <t>3.1.5.</t>
  </si>
  <si>
    <t>4.2.</t>
  </si>
  <si>
    <t>4.3.</t>
  </si>
  <si>
    <t>4.4.</t>
  </si>
  <si>
    <t>5.1.</t>
  </si>
  <si>
    <t>5.2.</t>
  </si>
  <si>
    <t>5.3.</t>
  </si>
  <si>
    <t>5.4.</t>
  </si>
  <si>
    <t xml:space="preserve">Datorizēts oftalmoloģiskais perimetrs </t>
  </si>
  <si>
    <t>Tehniskās prasības:</t>
  </si>
  <si>
    <t>Fiksācijas kontrole:</t>
  </si>
  <si>
    <t>Skatiena nobīdes izsekošana</t>
  </si>
  <si>
    <t>Izmeklēšanas veidi:</t>
  </si>
  <si>
    <t>Foveal sliekšņa pārbaude vai analogs</t>
  </si>
  <si>
    <t>Programmatūras iespējas:</t>
  </si>
  <si>
    <t>Viena lauka analīze</t>
  </si>
  <si>
    <t>Vadīta progresijas analīze</t>
  </si>
  <si>
    <t>Sērijas lauka pārskats</t>
  </si>
  <si>
    <t>Savienojamība:</t>
  </si>
  <si>
    <t>Komplektācija:</t>
  </si>
  <si>
    <t>Pretputekļu pārvalks</t>
  </si>
  <si>
    <t>Nepieciešamo vadu, kabeļu, stiprinājumu komplekts</t>
  </si>
  <si>
    <t>Spraugas lampa un lēcas tīklenes izmeklēšanai</t>
  </si>
  <si>
    <t>Tehniskās prasības (komplektācija)</t>
  </si>
  <si>
    <t>Galileja tipa konverģējošs 5 palielinājumu binokulārs mikroskops</t>
  </si>
  <si>
    <t>Okulāru dioptriju kompensācija diapazonā vismaz ±8D</t>
  </si>
  <si>
    <t>Objektīva fokusa darba attālums ne mazāk kā 65 mm</t>
  </si>
  <si>
    <t xml:space="preserve">Projekcijas palielinājums vismaz robežās no 0.9 – 1.2x (1 ±0,2) </t>
  </si>
  <si>
    <t>Spraugas rotācijas diapazons  0° - 180° nepartraukti mainīgs</t>
  </si>
  <si>
    <t>2.1</t>
  </si>
  <si>
    <t>2.2</t>
  </si>
  <si>
    <t>Zīmju ekrāns redzes pārbaudei</t>
  </si>
  <si>
    <t>Ir iespējams mainīt testu secību</t>
  </si>
  <si>
    <t xml:space="preserve">Komplektācijā: </t>
  </si>
  <si>
    <t>sarkani-zaļās brilles</t>
  </si>
  <si>
    <t>bezvadu tālvadības pults</t>
  </si>
  <si>
    <t>Integrēts LED gaismas avots ar intensitātes regulēšanu</t>
  </si>
  <si>
    <t>Komplektā spraugas lampai piemērots galdiņš ar elektrisku augstuma regulāciju, uz riteņiem ar bremzi</t>
  </si>
  <si>
    <t>Gaismu neatstarojošs displejs</t>
  </si>
  <si>
    <t>Ar bezvadu tālvadības pulti</t>
  </si>
  <si>
    <t xml:space="preserve">Standarta testi, tajā skaitā optotipu, kontrasta, krāsu un stereo </t>
  </si>
  <si>
    <t>Asuma mērvienības vismaz decimālas, LogMar, Snellen (m)</t>
  </si>
  <si>
    <t>Pielāgojamas un izveidojamas testa programmas, datu bāze ar iespējām to rediģēt</t>
  </si>
  <si>
    <t xml:space="preserve">Ierīce, darba stacijas pozicionēšanai un augstuma regulēšanai, kas atvieglo iekārtas pielāgošanu izmeklējumu veikšanai </t>
  </si>
  <si>
    <t>Testēšanas distance vismaz 2-6 m diapazonā</t>
  </si>
  <si>
    <t xml:space="preserve">Redzes lauka izmēri nodrošina vismaz 6 – 38 mm diapazonu </t>
  </si>
  <si>
    <t>Lampas bāzes kustības diapazons vismaz 30 mm vertikāli, vismaz 100 mm laterāli, vismaz 100 mm gareniski</t>
  </si>
  <si>
    <t>Attēlveidošanas režīmi</t>
  </si>
  <si>
    <t>FINANŠU PIEDĀVĀJUMS</t>
  </si>
  <si>
    <t>Pretendents __________________ (nosaukums, reģistrācijas Nr.) (turpmāk – Pretendents), tā ________________ (amats, vārds, uzvārds) personā ir iepazinies ar nolikuma un tehniskās specifikācijas prasībām, paredzējis un izvērtējis visus ar ierīces piegādi, uzstādīšanu, garantijas perioda apkalpošanu un personāla apmācību saistītos izdevumus un izmaksas, un, pamatojoties uz to, ir sagatavojis un iesniedz savu Finanšu piedāvājumu:</t>
  </si>
  <si>
    <t>Iepirkuma priešmeta daļas Nr. p. k.</t>
  </si>
  <si>
    <t>Medicīnas iekārta</t>
  </si>
  <si>
    <t>Skaits</t>
  </si>
  <si>
    <t>Mērvienība</t>
  </si>
  <si>
    <t>Ražotājs, nosaukums,  modelis</t>
  </si>
  <si>
    <t>1 (vienas) vienības cena EUR bez PVN</t>
  </si>
  <si>
    <t>Cena kopā EUR bez PVN</t>
  </si>
  <si>
    <t>gab.</t>
  </si>
  <si>
    <t xml:space="preserve"> ___* % PVN EUR</t>
  </si>
  <si>
    <t>Kopā EUR ar PVN</t>
  </si>
  <si>
    <t>Apliecinām, ka finanšu piedāvājumā ir iekļautas visas izmaksas, kas saistītas ar iekārtas piegādi un uzstādīšanu pasūtītājam, t. sk. arī tehnisko apkalpošanu garantijas laikā un personāla apmācību, kā arī visi nodokļi un nodevas ko paredz Latvijas Republikas normatīvie akti.</t>
  </si>
  <si>
    <t xml:space="preserve">* Pretendents, aizpildot informāciju, norāda attiecīgajai iekārtai piemērojamo PVN likmi </t>
  </si>
  <si>
    <t>Pretendenta (uzņēmējsabiedrības) vadītājs vai pilnvarotais pārstāvis:</t>
  </si>
  <si>
    <t>Pilns vārds, uzvārds</t>
  </si>
  <si>
    <t>Amats</t>
  </si>
  <si>
    <t>Paraksts</t>
  </si>
  <si>
    <t>Stimulu parametri</t>
  </si>
  <si>
    <t>Stimulu avots:  LED projekcijas sistēma vai tehnoloģiski ekvivalents risinājums</t>
  </si>
  <si>
    <t>Vizuālā skata lauks: vismaz 90˚</t>
  </si>
  <si>
    <t xml:space="preserve">Pamata stimula tips: balts uz balta </t>
  </si>
  <si>
    <t>Testēšanas parametri</t>
  </si>
  <si>
    <t>Testēšanas attālums 30±1 cm vai atbilstoši ražotāja standartam</t>
  </si>
  <si>
    <t>Fona apgaismojums: 31.5 ASB vai ekvivalents cd/m² atbilstoši starptautiskajam perimetrijas standartam</t>
  </si>
  <si>
    <r>
      <t>Heijl-Krakau</t>
    </r>
    <r>
      <rPr>
        <sz val="10"/>
        <color indexed="8"/>
        <rFont val="Times New Roman"/>
        <family val="1"/>
        <charset val="186"/>
      </rPr>
      <t xml:space="preserve"> aklās zonas kontrole</t>
    </r>
  </si>
  <si>
    <t>Acs pozīcijas monitorēšana (video vai analogs risinājums)</t>
  </si>
  <si>
    <t>Galvas pozīcijas kontrole vai analogs risinājums</t>
  </si>
  <si>
    <t>Papildfunkcijas</t>
  </si>
  <si>
    <t>Redzes lauka indekss (VFI vai analogs)</t>
  </si>
  <si>
    <t>Papildus:</t>
  </si>
  <si>
    <t>Datu bāze ar rediģēšanas iespējām</t>
  </si>
  <si>
    <t>Pacienta datu salīdzināšana dinamikā</t>
  </si>
  <si>
    <t>Statistikas un kombināciju analīze</t>
  </si>
  <si>
    <t>Datortīkla pieslēgums (LAN)</t>
  </si>
  <si>
    <t>Acs USG ar pahimetriju iekārta</t>
  </si>
  <si>
    <t xml:space="preserve">Acs USG ar pahimetriju iekārta </t>
  </si>
  <si>
    <t>1.1.1.</t>
  </si>
  <si>
    <t>1.1.2.</t>
  </si>
  <si>
    <t>1.1.3.</t>
  </si>
  <si>
    <t>1.1.4.</t>
  </si>
  <si>
    <t>1.1.5.</t>
  </si>
  <si>
    <t>1.2.1.</t>
  </si>
  <si>
    <t>1.2.3.</t>
  </si>
  <si>
    <t>1.3.1.</t>
  </si>
  <si>
    <t>1.3.2.</t>
  </si>
  <si>
    <t>1.3.3.</t>
  </si>
  <si>
    <t>1.3.4.</t>
  </si>
  <si>
    <t>1.3.5.</t>
  </si>
  <si>
    <t>4.5.</t>
  </si>
  <si>
    <t>4.6.</t>
  </si>
  <si>
    <t>4.6.1.</t>
  </si>
  <si>
    <t>4.6.2.</t>
  </si>
  <si>
    <t>4.6.3.</t>
  </si>
  <si>
    <t>4.6.4.</t>
  </si>
  <si>
    <t>6.1.</t>
  </si>
  <si>
    <t>6.2.</t>
  </si>
  <si>
    <t>6.3.</t>
  </si>
  <si>
    <r>
      <t xml:space="preserve">Glaukomas </t>
    </r>
    <r>
      <rPr>
        <i/>
        <sz val="10"/>
        <rFont val="Times New Roman"/>
        <family val="1"/>
        <charset val="186"/>
      </rPr>
      <t xml:space="preserve">hemi </t>
    </r>
    <r>
      <rPr>
        <sz val="10"/>
        <rFont val="Times New Roman"/>
        <family val="1"/>
        <charset val="186"/>
      </rPr>
      <t>lauka analīze vai analogs</t>
    </r>
  </si>
  <si>
    <t>1.11.</t>
  </si>
  <si>
    <t>1.12.</t>
  </si>
  <si>
    <t>Tehniskās prasības – B-scan ultrasonogrāfija</t>
  </si>
  <si>
    <t>Zondes frekvence:  ≥ 15 MHz</t>
  </si>
  <si>
    <t>Frekvences tips: Fiksēta vai regulējama</t>
  </si>
  <si>
    <t>Pahimetrijas funkcija</t>
  </si>
  <si>
    <t xml:space="preserve">Komplektācija: </t>
  </si>
  <si>
    <t>Datu uzglabāšana un integrācija</t>
  </si>
  <si>
    <t>1.4.1.</t>
  </si>
  <si>
    <t>1.4.2.</t>
  </si>
  <si>
    <t>1.4.4.</t>
  </si>
  <si>
    <t>Attēlu apstrādes programmas: kontrasta un spilgtuma regulēšana, pelēktoņu optimizācija, tālummaiņa (zoom), attēla iesaldēšana (freeze).</t>
  </si>
  <si>
    <t>5.3</t>
  </si>
  <si>
    <t>6.</t>
  </si>
  <si>
    <r>
      <t xml:space="preserve">Piedāvājuma cenā jāiekļauj visas izmaksas, kas saistītas ar piegādi, transportu un iekārtas nodošanu ekspluatācijā, tai skaitā iekārtas pieslēgšanu </t>
    </r>
    <r>
      <rPr>
        <sz val="10"/>
        <rFont val="Times New Roman"/>
        <family val="1"/>
      </rPr>
      <t xml:space="preserve">Pasūtītāja </t>
    </r>
    <r>
      <rPr>
        <sz val="10"/>
        <rFont val="Times New Roman"/>
        <family val="1"/>
        <charset val="186"/>
      </rPr>
      <t xml:space="preserve">informācijas sistēmai </t>
    </r>
    <r>
      <rPr>
        <sz val="10"/>
        <rFont val="Times New Roman"/>
        <family val="1"/>
      </rPr>
      <t>(Ārsta Birojs);</t>
    </r>
  </si>
  <si>
    <r>
      <t>Piedāvātajām precēm garantijas termiņš ir vismaz</t>
    </r>
    <r>
      <rPr>
        <b/>
        <sz val="10"/>
        <rFont val="Times New Roman"/>
        <family val="1"/>
        <charset val="186"/>
      </rPr>
      <t xml:space="preserve"> 24(divdesmit četri ) mēneši</t>
    </r>
    <r>
      <rPr>
        <sz val="10"/>
        <rFont val="Times New Roman"/>
        <family val="1"/>
        <charset val="186"/>
      </rPr>
      <t xml:space="preserve"> no pieņemšanas – nodošanas akta abpusējas parakstīšanas dienas, kuras laikā Pretendents apņemas nodrošināt iekārtas apkopes un pārbaudes saskaņā ar ražotāja noteikto darbu apjomu un periodiskumu bez papildu maksas;</t>
    </r>
  </si>
  <si>
    <t>1.7.</t>
  </si>
  <si>
    <t xml:space="preserve">6.4. </t>
  </si>
  <si>
    <t>1.8.</t>
  </si>
  <si>
    <t xml:space="preserve">Stacionārā iekārta, datu ievadei paredzētas bezvadu tastatūra, datorpele </t>
  </si>
  <si>
    <t>1.4.3.</t>
  </si>
  <si>
    <t>1.17.</t>
  </si>
  <si>
    <t>Konfokāla vai tehnoloģiski ekvivalenta augstas kvalitātes krāsu attēlveidošanas tehnoloģija</t>
  </si>
  <si>
    <t xml:space="preserve">Automātiska vai pusautomātiska fokusēšana un ekspozīcija </t>
  </si>
  <si>
    <t>Savietojamība ar trešo pušu AI skrīninga risinājumiem vai atvērts DICOM/eksporta formāts integrācijai</t>
  </si>
  <si>
    <t>Displeja apgaismojums vismaz ≥170 cd/m2</t>
  </si>
  <si>
    <t>1.13.</t>
  </si>
  <si>
    <t>Vismaz Letters, Numbers, Symbols, Snellen E, Landolt C, ETDRS optotipi, astigmatisma tests,sarkanais/zaļš tests vai analogi optotipi</t>
  </si>
  <si>
    <t xml:space="preserve">Lēcas tīklenes izmeklēšanai  </t>
  </si>
  <si>
    <t>Ja šī funkcionalitāte tiek nodrošināta, +2 punkti</t>
  </si>
  <si>
    <t>Ja šī funkcionalitāte tiek nodrošināta, +5 punkti</t>
  </si>
  <si>
    <t>Ja  monitora izmērs pa diagonāli   ≥21,  +5 punkti</t>
  </si>
  <si>
    <t>Monitora izmērs pa diagonāli  ne mazāks par 19''</t>
  </si>
  <si>
    <t>Ja  monitora izmērs pa diagonāli   ≥15,  +5 punkti</t>
  </si>
  <si>
    <t>Ja tiek nodrošināta precizitāte ±5 µm , +5 punkti</t>
  </si>
  <si>
    <t>Augstas izšķirtspējas B-scan ar aksiālo izšķirtspēju ≤0,20 mm</t>
  </si>
  <si>
    <t xml:space="preserve"> "Dzīvais" video attēls infrasarkanajā diapazonā jeb Reāllaika fokusēšanas priekšskatījums (IR vai tehnoloģiski ekvivalents risinājums)</t>
  </si>
  <si>
    <t>Stimula izmērs: Goldmann I–V vai ekvivalenta stimulu izmēru sistēma</t>
  </si>
  <si>
    <t>Ja tiek nodrošinātas vismaz 5 specializētās programmas, +2 punkti</t>
  </si>
  <si>
    <t>Ja šī lēca tiek nodrošināta, +2 punkti, ja lēca ir starptautiski atzīta premium klases ražotāja ar daudzslāņu optisko pārklājumu, +5 punkti</t>
  </si>
  <si>
    <t>Jānodrošina vismaz horizontālā, vertikālā, atsevišķa burta maskēšanas funkcija</t>
  </si>
  <si>
    <t>Ja tiek nodrošināta panorāmas mozaīkas funkcija ≥80°, +3 punkti</t>
  </si>
  <si>
    <t>Ja šī funkcionalitāte tiek nodrošināta, +3 punkti</t>
  </si>
  <si>
    <t>Ja tiek nodrošināti papildus stimulu tipi, +2 punkti</t>
  </si>
  <si>
    <t>Ja tiek nodrošināti multi-coated filtri ar ≥90% gaismas caurlaidību, +2 punkti</t>
  </si>
  <si>
    <t>Pretendenta piedāvātais garantijas termiņa ilgums:
1) 24 mēneši – 0 punkti
2) 36 mēneši – 2 punkti
3) 48 mēneši – 4 punkti                                     4) 54 mēneši – 5 punkti</t>
  </si>
  <si>
    <t>Komisija pretendentu piedāvājumu iekārtai vērtēs pēc šādiem kritērijiem:</t>
  </si>
  <si>
    <t>Daļa</t>
  </si>
  <si>
    <t>Vērtējamo parametru nosaukums</t>
  </si>
  <si>
    <t>Maksimālais punktu skaits</t>
  </si>
  <si>
    <t>A</t>
  </si>
  <si>
    <t xml:space="preserve">1 komplekta iegādes finanšu piedāvājums </t>
  </si>
  <si>
    <t>B</t>
  </si>
  <si>
    <t>C</t>
  </si>
  <si>
    <t>∑</t>
  </si>
  <si>
    <t>KOPĀ</t>
  </si>
  <si>
    <t>1 komplekta iegādes finanšu piedāvājuma cena (A)</t>
  </si>
  <si>
    <t>Azem – viszemākā piedāvātā kopējā cena,</t>
  </si>
  <si>
    <t>Aver– vērtējamā piedāvājuma kopējā cena.</t>
  </si>
  <si>
    <t>Nosakot punktu skaitu kritērijā A un ∑ noapaļo līdz 2 cipariem aiz komata</t>
  </si>
  <si>
    <t>Iekārtas papildus specifikācijas punkti ( iekļaujot punktus par papildus garantīju)</t>
  </si>
  <si>
    <t>B1</t>
  </si>
  <si>
    <t>B2</t>
  </si>
  <si>
    <t>B3</t>
  </si>
  <si>
    <t>B4</t>
  </si>
  <si>
    <t>B5</t>
  </si>
  <si>
    <t>18-32</t>
  </si>
  <si>
    <t>98 - 112</t>
  </si>
  <si>
    <t>Oftalmoloģijas aprīkojuma iegāde</t>
  </si>
  <si>
    <t>stunda</t>
  </si>
  <si>
    <t xml:space="preserve">Vienas (1) stundas likmes pilna servisa pakalpojumu nodrošināšanai oftalmoloģijas aprīkojumam pēc garantijas perioda beigām, trīs (3) gadu periodā finanšu piedāvājums. </t>
  </si>
  <si>
    <t>Iepirkuma ''Oftalmoloģijas aprīkojuma iegāde '', Id. Nr. VCA-2026-03</t>
  </si>
  <si>
    <t>Vienas (1) stundas likme** pilna servisa pakalpojumu nodrošināšanai oftalmoloģijas aprīkojumam pēc garantijas perioda beigām, trīs (3) gadu periodā.</t>
  </si>
  <si>
    <t>** Pretendents norāda vienas (1) stundas likmi pilna servisa pakalpojumiem (t.sk. diagnostika, remonts, regulēšana, programmatūras atjaunināšana un citi ar iekārtas darbspējas nodrošināšanu saistīti darbi) oftalmoloģijas aprīkojumam, kas tiek piedāvāts iepirkuma ietvaros, pēc garantijas perioda beigām trīs (3) gadu periodā.</t>
  </si>
  <si>
    <t>Ja tiek nodrošināta augstāka izšķirtspēja, 14 -15.9 MP - +2 punkti; 16 - 17.9 MP - +3 punkti; ≥18 MP -+5 punkti</t>
  </si>
  <si>
    <t>Monitors ar integrētu vadības datoru</t>
  </si>
  <si>
    <t>Barošanu nodrošina 220/230 V 50/60 Hz elektriskais tīkls</t>
  </si>
  <si>
    <t>Piemērots sienas montāžai</t>
  </si>
  <si>
    <t xml:space="preserve">Okulāru palielinājums – 12.5x (±1x) </t>
  </si>
  <si>
    <r>
      <t xml:space="preserve">Zoom tipa palielinājums
</t>
    </r>
    <r>
      <rPr>
        <i/>
        <sz val="10"/>
        <color indexed="10"/>
        <rFont val="Times New Roman"/>
        <family val="1"/>
        <charset val="204"/>
      </rPr>
      <t>Prasība nav obligāta!</t>
    </r>
  </si>
  <si>
    <t>Integrēti filtri vismaz šādi – Kobalta zilais, zaļaiš (sarkano absorbējošais),sarkanais, dzeltenais</t>
  </si>
  <si>
    <r>
      <t xml:space="preserve">Stereotests, Worth tests
</t>
    </r>
    <r>
      <rPr>
        <i/>
        <sz val="10"/>
        <color indexed="10"/>
        <rFont val="Times New Roman"/>
        <family val="1"/>
        <charset val="204"/>
      </rPr>
      <t>Prasība nav obligāta!</t>
    </r>
  </si>
  <si>
    <t>LED vai LCD krāsu ekrāns:  vismaz 12 collas, izšķirtspēja Full HD (1920×1080) vai ekvivalenta</t>
  </si>
  <si>
    <t xml:space="preserve">Fiziska vai skārienjūtīga tastatūra pacientu datu ievadei  </t>
  </si>
  <si>
    <r>
      <t xml:space="preserve">Iespēja drukāt izmeklējumu ( bildes) rezultātus (iebūvēta vai ārēja drukas ierīce)
</t>
    </r>
    <r>
      <rPr>
        <i/>
        <sz val="10"/>
        <color indexed="10"/>
        <rFont val="Times New Roman"/>
        <family val="1"/>
        <charset val="204"/>
      </rPr>
      <t>Prasība nav obligāta!</t>
    </r>
  </si>
  <si>
    <t>Attēla dziļums regulējams</t>
  </si>
  <si>
    <t xml:space="preserve">Pastiprinājuma (gain) regulēšana vismaz manuāla </t>
  </si>
  <si>
    <t>Mērījuma precizitāte ± 10 µm vai labāka</t>
  </si>
  <si>
    <t>Veikto mērījumu skaits vismaz 5 mērījumi vienā sesijā</t>
  </si>
  <si>
    <t>Attēlu analīzes programmas standarta mērījumiem un aprēķiniem</t>
  </si>
  <si>
    <r>
      <rPr>
        <sz val="10"/>
        <color indexed="8"/>
        <rFont val="Times New Roman"/>
        <family val="1"/>
        <charset val="204"/>
      </rPr>
      <t>Video ieraksta funkcija, eksporta formāts: vismaz MP4, AVI vai ekvivalents</t>
    </r>
    <r>
      <rPr>
        <i/>
        <sz val="10"/>
        <color indexed="8"/>
        <rFont val="Times New Roman"/>
        <family val="1"/>
        <charset val="204"/>
      </rPr>
      <t xml:space="preserve">
</t>
    </r>
    <r>
      <rPr>
        <i/>
        <sz val="10"/>
        <color indexed="10"/>
        <rFont val="Times New Roman"/>
        <family val="1"/>
        <charset val="204"/>
      </rPr>
      <t>Prasība nav obligāta!</t>
    </r>
  </si>
  <si>
    <t>Paredzēta tīklenes struktūru diagnostikai, dokumentēšanai un skrīningam</t>
  </si>
  <si>
    <t>Iekārtai jānodrošina augstas izšķirtspējas krāsu attēli un vairāki attēlveidošanas režīmi</t>
  </si>
  <si>
    <t>Skārienekrāns (ja integrēts – atzīmēt piedāvājumā)</t>
  </si>
  <si>
    <t>Strāvas adapters/kabelis</t>
  </si>
  <si>
    <t>Datu kabeļi</t>
  </si>
  <si>
    <t>Programmatūras licences, tostarp attālinātai apskatei (ja nepieciešams)</t>
  </si>
  <si>
    <r>
      <t xml:space="preserve"> Elektriski regulējamais galdiņš
</t>
    </r>
    <r>
      <rPr>
        <i/>
        <sz val="10"/>
        <color indexed="10"/>
        <rFont val="Times New Roman"/>
        <family val="1"/>
        <charset val="204"/>
      </rPr>
      <t>Prasība nav obligāta!</t>
    </r>
  </si>
  <si>
    <r>
      <t xml:space="preserve">Samazināta zibspuldzes intensitāte pacientu komfortam
</t>
    </r>
    <r>
      <rPr>
        <i/>
        <sz val="10"/>
        <color indexed="10"/>
        <rFont val="Times New Roman"/>
        <family val="1"/>
        <charset val="204"/>
      </rPr>
      <t>Prasība nav obligāta!</t>
    </r>
  </si>
  <si>
    <r>
      <t>Pretendenta rīcībā ir ne mazāk kā 1</t>
    </r>
    <r>
      <rPr>
        <b/>
        <sz val="10"/>
        <rFont val="Times New Roman"/>
        <family val="1"/>
        <charset val="186"/>
      </rPr>
      <t xml:space="preserve"> (viens) servisa inženieris </t>
    </r>
    <r>
      <rPr>
        <sz val="10"/>
        <rFont val="Times New Roman"/>
        <family val="1"/>
        <charset val="204"/>
      </rPr>
      <t>Latvijas Republikas teritorijā</t>
    </r>
    <r>
      <rPr>
        <sz val="10"/>
        <rFont val="Times New Roman"/>
        <family val="1"/>
        <charset val="186"/>
      </rPr>
      <t>, kurš ir piedāvātās preces ražotāja vai ražotāja pilnvarotas pārstāvniecības apmācīts un sertificēts medicīnas aprīkojuma uzstādīšanai, garantijas remonta un apkopes veikšanai Eiropas Savienībā, tajā skaitā Latvijas Republikas teritorijā;</t>
    </r>
  </si>
  <si>
    <r>
      <t xml:space="preserve">Nododot ekspluatācijā preci Pretendentam jānodrošina iekārtas elektrodrošības pārbaudi, funkciju testēšanu un novērtēšanu atbilstoši MK noteikumiem Nr. 461 </t>
    </r>
    <r>
      <rPr>
        <i/>
        <sz val="10"/>
        <rFont val="Times New Roman"/>
        <family val="1"/>
        <charset val="186"/>
      </rPr>
      <t xml:space="preserve">Medicīnisko ierīču noteikumi </t>
    </r>
    <r>
      <rPr>
        <sz val="10"/>
        <rFont val="Times New Roman"/>
        <family val="1"/>
        <charset val="186"/>
      </rPr>
      <t>(ja attiecināms)</t>
    </r>
  </si>
  <si>
    <r>
      <t xml:space="preserve">Nodrošināt personāla apmācības un protokolu pielāgošanu (ja attiecināms), ko veic ražotāja sertificēts aplikāciju speciālists, </t>
    </r>
    <r>
      <rPr>
        <b/>
        <sz val="10"/>
        <rFont val="Times New Roman"/>
        <family val="1"/>
        <charset val="186"/>
      </rPr>
      <t xml:space="preserve">vismaz 20 stundu apmērā. </t>
    </r>
  </si>
  <si>
    <t>Iekārta paredzēta oftalmoloģisko izmeklējumu veikšanai, nodrošinot B-scan ultrasonogrāfiju, radzenes biezuma (pahimetrijas) mērījumus</t>
  </si>
  <si>
    <t>4.</t>
  </si>
  <si>
    <t>Attēlu apstrādāšanas programmas</t>
  </si>
  <si>
    <t>Iekšējā atmiņa iespēja uzglabāt  vismaz 1000 pacientu vai eksportēt uz ārēju datu nesēju</t>
  </si>
  <si>
    <t>Savienojamība: vismaz 2 USB porti, 1 LAN ports</t>
  </si>
  <si>
    <t>Iekārtai jānodrošina attēlu eksportēšana standarta formātos (piem., JPEG, PNG, PDF vai DICOM – atbilstoši ražotāja specifikācijai)</t>
  </si>
  <si>
    <t xml:space="preserve">Fundus kamera </t>
  </si>
  <si>
    <r>
      <t xml:space="preserve">Attēla uzņemšana caur </t>
    </r>
    <r>
      <rPr>
        <sz val="10"/>
        <color indexed="8"/>
        <rFont val="Times New Roman"/>
        <family val="1"/>
        <charset val="186"/>
      </rPr>
      <t>minimālu zīlītes diametru ne lielāku kā 3.0 mm</t>
    </r>
    <r>
      <rPr>
        <sz val="10"/>
        <color indexed="8"/>
        <rFont val="Times New Roman"/>
        <family val="1"/>
        <charset val="186"/>
      </rPr>
      <t xml:space="preserve"> bez acu zīlītes paplašināšanas</t>
    </r>
  </si>
  <si>
    <t>Ja tiek nodrošināta pilnībā automatizēta darbība, tajā skaitā auto-izlīdzināšana, auto-fokusēšana, auto-ekspozīcija, auto-attēla uzņemšana, +5 punkti</t>
  </si>
  <si>
    <t>Pieejama automātiska mozaīkas (mosaic) funkcija, kas veido panorāmas attēlus  ≥70°</t>
  </si>
  <si>
    <t>Bez sarkanā (Red-free)</t>
  </si>
  <si>
    <t>Ārējās acs attēlveidošana (external eye imaging)</t>
  </si>
  <si>
    <r>
      <t xml:space="preserve">Stereo attēlveidošana redzes nerva diska 3D novērtēšanai
</t>
    </r>
    <r>
      <rPr>
        <i/>
        <sz val="10"/>
        <color indexed="10"/>
        <rFont val="Times New Roman"/>
        <family val="1"/>
        <charset val="204"/>
      </rPr>
      <t>Prasība nav obligāta!</t>
    </r>
  </si>
  <si>
    <r>
      <t xml:space="preserve">Baltā LED konfokālais attēls ( TrueColor)
</t>
    </r>
    <r>
      <rPr>
        <i/>
        <sz val="10"/>
        <color indexed="10"/>
        <rFont val="Times New Roman"/>
        <family val="1"/>
        <charset val="204"/>
      </rPr>
      <t>Prasība nav obligāta!</t>
    </r>
  </si>
  <si>
    <r>
      <t xml:space="preserve">Attēla lauks (FOV): </t>
    </r>
    <r>
      <rPr>
        <sz val="10"/>
        <color indexed="8"/>
        <rFont val="Times New Roman"/>
        <family val="1"/>
        <charset val="186"/>
      </rPr>
      <t xml:space="preserve">ne mazāks kā 45° </t>
    </r>
    <r>
      <rPr>
        <sz val="10"/>
        <color indexed="8"/>
        <rFont val="Times New Roman"/>
        <family val="1"/>
        <charset val="186"/>
      </rPr>
      <t>vienas uzņemšanas laikā</t>
    </r>
  </si>
  <si>
    <r>
      <t xml:space="preserve">Panorāmas attēls ar mozaīkas funkciju: līdz </t>
    </r>
    <r>
      <rPr>
        <sz val="10"/>
        <color indexed="8"/>
        <rFont val="Times New Roman"/>
        <family val="1"/>
        <charset val="186"/>
      </rPr>
      <t>80°, bez lietotāja manuālas apvienošanas</t>
    </r>
  </si>
  <si>
    <t>Digitālā attēla izšķirtspēja ne mazāka kā 12 MP vai tehnoloģiski ekvivalenta</t>
  </si>
  <si>
    <t>Iekārtai jānodrošina attēlu eksportēšana standarta formātos (piem., JPEG, PNG vai DICOM – atbilstoši ražotāja specifikācijai)</t>
  </si>
  <si>
    <r>
      <t xml:space="preserve">Iespēja veikt attēlu attālinātu apskati (piem., </t>
    </r>
    <r>
      <rPr>
        <sz val="10"/>
        <color indexed="8"/>
        <rFont val="Times New Roman"/>
        <family val="1"/>
        <charset val="186"/>
      </rPr>
      <t>Remote Viewer vai ekvivalents risinājums) no datoriem tajā pašā lokālajā tīklā (LAN)</t>
    </r>
  </si>
  <si>
    <r>
      <t>Iespēja veikt attālinātu izmeklējuma vadību (</t>
    </r>
    <r>
      <rPr>
        <sz val="10"/>
        <color indexed="8"/>
        <rFont val="Times New Roman"/>
        <family val="1"/>
        <charset val="186"/>
      </rPr>
      <t xml:space="preserve">Remote Exam vai analogs risinājums).
</t>
    </r>
    <r>
      <rPr>
        <i/>
        <sz val="10"/>
        <color indexed="10"/>
        <rFont val="Times New Roman"/>
        <family val="1"/>
        <charset val="204"/>
      </rPr>
      <t>Prasība nav obligāta!</t>
    </r>
  </si>
  <si>
    <t xml:space="preserve">Veicamās funkcijas: Statiskā un kinētiskā perimetrija </t>
  </si>
  <si>
    <r>
      <t xml:space="preserve">Papildus stimulu tipi: Zils uz dzeltena (SWAP); Zils uz balta; Sarkans uz balta 
</t>
    </r>
    <r>
      <rPr>
        <i/>
        <sz val="10"/>
        <color indexed="10"/>
        <rFont val="Times New Roman"/>
        <family val="1"/>
        <charset val="204"/>
      </rPr>
      <t>Prasība nav obligāta!</t>
    </r>
  </si>
  <si>
    <t>Vertex kontrole vai cita ekvivalenta metode testēšanas attāluma nodrošināšanai</t>
  </si>
  <si>
    <t>Obligātā sliekšņa testēšanas bibliotēka: 24-2, 30-2, 10-2, Estermann (vismaz binokulārs – darba spējas izvērtēšanai)</t>
  </si>
  <si>
    <t>Obligātās sliekšņa testēšanas stratēģijas: SITA Standard / Fast (vai analogas adaptīvās stratēģijas)</t>
  </si>
  <si>
    <r>
      <t xml:space="preserve">Specializētas programmas:  60-4, C-sērijas programmas (C40, C64, C76, C80), C-Armaly, makulas skrīninga tests, Superior 36 vai analogs,  plašas perifērijas skrīninga programmas (&gt;60°), nazālais solis vai analogs, monokulārs Estermann
</t>
    </r>
    <r>
      <rPr>
        <i/>
        <sz val="10"/>
        <color indexed="10"/>
        <rFont val="Times New Roman"/>
        <family val="1"/>
        <charset val="204"/>
      </rPr>
      <t>Prasība nav obligāta!</t>
    </r>
  </si>
  <si>
    <r>
      <t xml:space="preserve">Specializētas stratēģijas: SITA-SWAP, Full Threshold, FastPac vai analogas adaptīvas stratēģijas
</t>
    </r>
    <r>
      <rPr>
        <i/>
        <sz val="10"/>
        <color indexed="10"/>
        <rFont val="Times New Roman"/>
        <family val="1"/>
        <charset val="204"/>
      </rPr>
      <t>Prasība nav obligāta!</t>
    </r>
  </si>
  <si>
    <r>
      <t xml:space="preserve">Automātiska pupilometrija
</t>
    </r>
    <r>
      <rPr>
        <i/>
        <sz val="10"/>
        <color indexed="10"/>
        <rFont val="Times New Roman"/>
        <family val="1"/>
        <charset val="204"/>
      </rPr>
      <t>Prasība nav obligāta!</t>
    </r>
  </si>
  <si>
    <r>
      <t xml:space="preserve">Pacienta refrakcijas pielāgošanas iespēja bez proves lēcas 
</t>
    </r>
    <r>
      <rPr>
        <i/>
        <sz val="10"/>
        <color indexed="10"/>
        <rFont val="Times New Roman"/>
        <family val="1"/>
        <charset val="204"/>
      </rPr>
      <t>Prasība nav obligāta!</t>
    </r>
  </si>
  <si>
    <t>Datorizēts redzes lauka perimetrs ar iebūvētu datoru un skārienjutīgu ekrānu vai integrētu vadības paneli</t>
  </si>
  <si>
    <r>
      <t xml:space="preserve">Vēlams elektriski regulējamais galdiņš
</t>
    </r>
    <r>
      <rPr>
        <i/>
        <sz val="10"/>
        <color indexed="10"/>
        <rFont val="Times New Roman"/>
        <family val="1"/>
        <charset val="204"/>
      </rPr>
      <t>Prasība nav obligāta!</t>
    </r>
  </si>
  <si>
    <t>1.9.</t>
  </si>
  <si>
    <t>1.10.</t>
  </si>
  <si>
    <t>1.14.</t>
  </si>
  <si>
    <t>1.15.</t>
  </si>
  <si>
    <t>1.16.</t>
  </si>
  <si>
    <t>Starpzīlīšu attāluma mērījumi diapazonā vismaz  55 - 80 mm diapazonā</t>
  </si>
  <si>
    <t>Spraugas noliekuma leņķis vertikāli diapazonā  no 0° - 20° vai plašāks, nepārtraukti mainīgs</t>
  </si>
  <si>
    <t>Gaismas kūlīša spraugas maksimālais platums vismaz līdz 10 mm vai plašāks</t>
  </si>
  <si>
    <r>
      <t xml:space="preserve">Vēlama lēca tīklenes izmeklēšanai 90D ±1D - 1 gab.
</t>
    </r>
    <r>
      <rPr>
        <i/>
        <sz val="10"/>
        <color indexed="10"/>
        <rFont val="Times New Roman"/>
        <family val="1"/>
        <charset val="204"/>
      </rPr>
      <t>Prasība nav obligāta!</t>
    </r>
  </si>
  <si>
    <r>
      <t xml:space="preserve">Vēlama  lēca tīklenes izmeklēšanai 60D ±1D - 1 gab.
</t>
    </r>
    <r>
      <rPr>
        <i/>
        <sz val="10"/>
        <color indexed="10"/>
        <rFont val="Times New Roman"/>
        <family val="1"/>
        <charset val="204"/>
      </rPr>
      <t>Prasība nav obligāta!</t>
    </r>
  </si>
  <si>
    <t>sienas stiprinājums un papildus stiprinājumi, ja tādi nepieciešami</t>
  </si>
  <si>
    <t>1.4.5.</t>
  </si>
  <si>
    <t>1.3.6.</t>
  </si>
  <si>
    <t>1.18.</t>
  </si>
  <si>
    <t>1.15.1.</t>
  </si>
  <si>
    <t>1.15.2.</t>
  </si>
  <si>
    <t>1.15.3.</t>
  </si>
  <si>
    <t>Klase 2017/745:</t>
  </si>
  <si>
    <t>Apkopju biežums:</t>
  </si>
  <si>
    <t>Fundus kamera</t>
  </si>
  <si>
    <r>
      <t xml:space="preserve">Mērījuma diapazons </t>
    </r>
    <r>
      <rPr>
        <sz val="10"/>
        <rFont val="Times New Roman"/>
        <family val="1"/>
        <charset val="204"/>
      </rPr>
      <t>vismaz 300-999</t>
    </r>
    <r>
      <rPr>
        <sz val="10"/>
        <color indexed="8"/>
        <rFont val="Times New Roman"/>
        <family val="1"/>
        <charset val="186"/>
      </rPr>
      <t xml:space="preserve"> µm</t>
    </r>
  </si>
  <si>
    <t>Vismaz 5 līmeņu optiskais palielinājums, kas nodrošina no 6 līdz 40x palielinājumu</t>
  </si>
  <si>
    <t>Spraugas garums diapazonā no 1 - 12 mm vai plašāks</t>
  </si>
  <si>
    <t>Ja tiek nodrošināts apgaismojums ≥250 cd/m², +3 punkti</t>
  </si>
  <si>
    <t>(A) piedāvājums ar viszemāko piedāvāto cenu (EUR) bez PVN tiek vērtēts ar maksimāli iespējamo punktu skaitu – 70 punkti. Pārējiem piedāvājumiem piešķiramie punkti tiek aprēķināti, izmantojot šādu formulu:</t>
  </si>
  <si>
    <t>A = Azem/ Aver  x 70, kur</t>
  </si>
  <si>
    <t>Ja šīs stratēģijas  tiek nodrošinātas, +2 punkti</t>
  </si>
  <si>
    <r>
      <t xml:space="preserve">Piegāde ne ilgāk kā </t>
    </r>
    <r>
      <rPr>
        <b/>
        <sz val="10"/>
        <color indexed="8"/>
        <rFont val="Times New Roman"/>
        <family val="1"/>
        <charset val="186"/>
      </rPr>
      <t xml:space="preserve">12 nedēļu laikā </t>
    </r>
    <r>
      <rPr>
        <sz val="10"/>
        <color indexed="8"/>
        <rFont val="Times New Roman"/>
        <family val="1"/>
        <charset val="186"/>
      </rPr>
      <t>no līguma noslēgšanas dienas;</t>
    </r>
  </si>
  <si>
    <t>( VCA Klīnika “DOLE”, Latgales ielā 357, Rīga)</t>
  </si>
  <si>
    <t xml:space="preserve">( VCA Klīnika “Olainmed” Veselības iela 5, Olaine)   </t>
  </si>
  <si>
    <t xml:space="preserve">Pielikums Nr.2
Iepirkuma ''Oftalmoloģijas aprīkojuma iegāde '' 
nolikumam, ID Nr. VCA-2026-03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</si>
</sst>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_-* #,##0.00\ &quot;€&quot;_-;\-* #,##0.00\ &quot;€&quot;_-;_-* &quot;-&quot;??\ &quot;€&quot;_-;_-@_-"/>
    <numFmt numFmtId="165" formatCode="_-[$Ls-426]\ * #,##0.00_-;\-[$Ls-426]\ * #,##0.00_-;_-[$Ls-426]\ * &quot;-&quot;??_-;_-@_-"/>
    <numFmt numFmtId="166" formatCode="_-&quot;Ls&quot;\ * #,##0.00_-;\-&quot;Ls&quot;\ * #,##0.00_-;_-&quot;Ls&quot;\ * &quot;-&quot;??_-;_-@_-"/>
    <numFmt numFmtId="167" formatCode="_-[$Ls-426]\ * #.##0.00_-;\-[$Ls-426]\ * #.##0.00_-;_-[$Ls-426]\ * &quot;-&quot;??_-;_-@_-"/>
    <numFmt numFmtId="168" formatCode="_-[$Ls-426]\ * #,##0.00_-;\-[$Ls-426]\ * #,##0.00_-;_-[$Ls-426]\ * \-??_-;_-@_-"/>
  </numFmts>
  <fonts count="49" x14ac:knownFonts="1">
    <font>
      <sz val="11"/>
      <color theme="1"/>
      <name val="Calibri"/>
      <family val="2"/>
      <scheme val="minor"/>
    </font>
    <font>
      <b/>
      <sz val="10"/>
      <name val="Times New Roman"/>
      <family val="1"/>
      <charset val="186"/>
    </font>
    <font>
      <sz val="10"/>
      <name val="Times New Roman"/>
      <family val="1"/>
      <charset val="186"/>
    </font>
    <font>
      <sz val="10"/>
      <name val="Times New Roman"/>
      <family val="1"/>
    </font>
    <font>
      <sz val="10"/>
      <name val="Arial"/>
      <family val="2"/>
      <charset val="186"/>
    </font>
    <font>
      <sz val="10"/>
      <name val="Arial"/>
      <family val="2"/>
      <charset val="186"/>
    </font>
    <font>
      <i/>
      <sz val="10"/>
      <name val="Times New Roman"/>
      <family val="1"/>
      <charset val="186"/>
    </font>
    <font>
      <sz val="8"/>
      <name val="Calibri"/>
      <family val="2"/>
    </font>
    <font>
      <sz val="10"/>
      <color indexed="8"/>
      <name val="Times New Roman"/>
      <family val="1"/>
      <charset val="186"/>
    </font>
    <font>
      <b/>
      <sz val="10"/>
      <color indexed="8"/>
      <name val="Times New Roman"/>
      <family val="1"/>
      <charset val="186"/>
    </font>
    <font>
      <b/>
      <sz val="10"/>
      <color indexed="8"/>
      <name val="Times New Roman"/>
      <family val="1"/>
    </font>
    <font>
      <sz val="10"/>
      <name val="Arial"/>
      <family val="2"/>
      <charset val="1"/>
    </font>
    <font>
      <b/>
      <sz val="12"/>
      <name val="Times New Roman"/>
      <family val="1"/>
      <charset val="186"/>
    </font>
    <font>
      <sz val="11"/>
      <name val="Times New Roman"/>
      <family val="1"/>
      <charset val="186"/>
    </font>
    <font>
      <b/>
      <sz val="11"/>
      <name val="Times New Roman"/>
      <family val="1"/>
      <charset val="186"/>
    </font>
    <font>
      <b/>
      <sz val="11"/>
      <name val="Times New Roman"/>
      <family val="1"/>
    </font>
    <font>
      <i/>
      <sz val="10"/>
      <color indexed="10"/>
      <name val="Times New Roman"/>
      <family val="1"/>
      <charset val="204"/>
    </font>
    <font>
      <i/>
      <sz val="10"/>
      <color indexed="8"/>
      <name val="Times New Roman"/>
      <family val="1"/>
      <charset val="204"/>
    </font>
    <font>
      <sz val="10"/>
      <color indexed="8"/>
      <name val="Times New Roman"/>
      <family val="1"/>
      <charset val="204"/>
    </font>
    <font>
      <sz val="10"/>
      <name val="Times New Roman"/>
      <family val="1"/>
      <charset val="204"/>
    </font>
    <font>
      <b/>
      <sz val="10"/>
      <name val="Times New Roman"/>
      <family val="1"/>
      <charset val="204"/>
    </font>
    <font>
      <i/>
      <sz val="11"/>
      <name val="Times New Roman"/>
      <family val="1"/>
      <charset val="186"/>
    </font>
    <font>
      <sz val="11"/>
      <color theme="1"/>
      <name val="Calibri"/>
      <family val="2"/>
      <scheme val="minor"/>
    </font>
    <font>
      <sz val="11"/>
      <color theme="1"/>
      <name val="Calibri"/>
      <family val="2"/>
      <charset val="186"/>
      <scheme val="minor"/>
    </font>
    <font>
      <sz val="12"/>
      <color theme="1"/>
      <name val="Times New Roman"/>
      <family val="2"/>
      <charset val="186"/>
    </font>
    <font>
      <sz val="11"/>
      <color theme="1"/>
      <name val="Arial"/>
      <family val="2"/>
      <charset val="186"/>
    </font>
    <font>
      <sz val="11"/>
      <color rgb="FF000000"/>
      <name val="Calibri"/>
      <family val="2"/>
      <charset val="186"/>
    </font>
    <font>
      <sz val="10"/>
      <color theme="1"/>
      <name val="Times New Roman"/>
      <family val="1"/>
      <charset val="186"/>
    </font>
    <font>
      <sz val="10"/>
      <color rgb="FF000000"/>
      <name val="Times New Roman"/>
      <family val="1"/>
      <charset val="186"/>
    </font>
    <font>
      <sz val="11"/>
      <color rgb="FF000000"/>
      <name val="Calibri"/>
      <family val="2"/>
      <charset val="1"/>
    </font>
    <font>
      <i/>
      <sz val="10"/>
      <color theme="1"/>
      <name val="Times New Roman"/>
      <family val="1"/>
      <charset val="186"/>
    </font>
    <font>
      <b/>
      <sz val="10"/>
      <color theme="1"/>
      <name val="Times New Roman"/>
      <family val="1"/>
      <charset val="186"/>
    </font>
    <font>
      <b/>
      <sz val="12"/>
      <color theme="1"/>
      <name val="Times New Roman"/>
      <family val="1"/>
      <charset val="186"/>
    </font>
    <font>
      <i/>
      <sz val="11"/>
      <color theme="1"/>
      <name val="Times New Roman"/>
      <family val="1"/>
      <charset val="186"/>
    </font>
    <font>
      <sz val="10"/>
      <color rgb="FF00B050"/>
      <name val="Times New Roman"/>
      <family val="1"/>
      <charset val="186"/>
    </font>
    <font>
      <sz val="10"/>
      <color rgb="FFFF0000"/>
      <name val="Times New Roman"/>
      <family val="1"/>
      <charset val="186"/>
    </font>
    <font>
      <sz val="10"/>
      <name val="Calibri"/>
      <family val="2"/>
      <charset val="186"/>
      <scheme val="minor"/>
    </font>
    <font>
      <sz val="10"/>
      <color theme="1"/>
      <name val="Calibri"/>
      <family val="2"/>
      <scheme val="minor"/>
    </font>
    <font>
      <sz val="11"/>
      <color theme="1"/>
      <name val="Times New Roman"/>
      <family val="1"/>
      <charset val="186"/>
    </font>
    <font>
      <b/>
      <sz val="11"/>
      <color theme="1"/>
      <name val="Times New Roman"/>
      <family val="1"/>
      <charset val="186"/>
    </font>
    <font>
      <sz val="12"/>
      <color theme="1"/>
      <name val="Times New Roman"/>
      <family val="1"/>
      <charset val="186"/>
    </font>
    <font>
      <b/>
      <sz val="10"/>
      <name val="Calibri"/>
      <family val="2"/>
      <charset val="186"/>
      <scheme val="minor"/>
    </font>
    <font>
      <b/>
      <sz val="10"/>
      <color rgb="FF000000"/>
      <name val="Times New Roman"/>
      <family val="1"/>
      <charset val="186"/>
    </font>
    <font>
      <sz val="10"/>
      <color rgb="FFC00000"/>
      <name val="Times New Roman"/>
      <family val="1"/>
      <charset val="186"/>
    </font>
    <font>
      <sz val="10"/>
      <color theme="1"/>
      <name val="Times New Roman"/>
      <family val="1"/>
    </font>
    <font>
      <sz val="10"/>
      <color theme="1"/>
      <name val="Times New Roman"/>
      <family val="1"/>
      <charset val="204"/>
    </font>
    <font>
      <i/>
      <sz val="10"/>
      <color rgb="FF000000"/>
      <name val="Times New Roman"/>
      <family val="1"/>
      <charset val="186"/>
    </font>
    <font>
      <sz val="11"/>
      <color theme="1"/>
      <name val="Times New Roman"/>
      <family val="1"/>
      <charset val="204"/>
    </font>
    <font>
      <i/>
      <sz val="10"/>
      <color theme="1"/>
      <name val="Times New Roman"/>
      <family val="1"/>
      <charset val="204"/>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2F2F2"/>
        <bgColor rgb="FFEEEEEE"/>
      </patternFill>
    </fill>
    <fill>
      <patternFill patternType="solid">
        <fgColor rgb="FFD9D9D9"/>
        <bgColor indexed="64"/>
      </patternFill>
    </fill>
    <fill>
      <patternFill patternType="solid">
        <fgColor theme="0"/>
        <bgColor indexed="64"/>
      </patternFill>
    </fill>
    <fill>
      <patternFill patternType="solid">
        <fgColor theme="0" tint="-0.14999847407452621"/>
        <bgColor rgb="FFEEEEEE"/>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s>
  <cellStyleXfs count="30">
    <xf numFmtId="0" fontId="0" fillId="0" borderId="0"/>
    <xf numFmtId="43" fontId="23" fillId="0" borderId="0" applyFont="0" applyFill="0" applyBorder="0" applyAlignment="0" applyProtection="0"/>
    <xf numFmtId="44" fontId="22" fillId="0" borderId="0" applyFont="0" applyFill="0" applyBorder="0" applyAlignment="0" applyProtection="0"/>
    <xf numFmtId="166" fontId="23" fillId="0" borderId="0" applyFont="0" applyFill="0" applyBorder="0" applyAlignment="0" applyProtection="0"/>
    <xf numFmtId="164" fontId="24" fillId="0" borderId="0" applyFont="0" applyFill="0" applyBorder="0" applyAlignment="0" applyProtection="0"/>
    <xf numFmtId="164" fontId="22" fillId="0" borderId="0" applyFont="0" applyFill="0" applyBorder="0" applyAlignment="0" applyProtection="0"/>
    <xf numFmtId="0" fontId="5" fillId="0" borderId="0"/>
    <xf numFmtId="0" fontId="4" fillId="0" borderId="0"/>
    <xf numFmtId="0" fontId="4" fillId="0" borderId="0"/>
    <xf numFmtId="0" fontId="22" fillId="0" borderId="0"/>
    <xf numFmtId="0" fontId="4" fillId="0" borderId="0"/>
    <xf numFmtId="0" fontId="5" fillId="0" borderId="0"/>
    <xf numFmtId="0" fontId="4" fillId="0" borderId="0"/>
    <xf numFmtId="0" fontId="25" fillId="0" borderId="0"/>
    <xf numFmtId="0" fontId="23" fillId="0" borderId="0"/>
    <xf numFmtId="0" fontId="23" fillId="0" borderId="0"/>
    <xf numFmtId="0" fontId="26" fillId="0" borderId="0"/>
    <xf numFmtId="165" fontId="27" fillId="0" borderId="0">
      <alignment vertical="center" wrapText="1"/>
    </xf>
    <xf numFmtId="167" fontId="27" fillId="0" borderId="0">
      <alignment vertical="center" wrapText="1"/>
    </xf>
    <xf numFmtId="168" fontId="28" fillId="0" borderId="0">
      <alignment vertical="center" wrapText="1"/>
    </xf>
    <xf numFmtId="165" fontId="27" fillId="0" borderId="0">
      <alignment vertical="center" wrapText="1"/>
    </xf>
    <xf numFmtId="0" fontId="29" fillId="0" borderId="0"/>
    <xf numFmtId="0" fontId="23" fillId="0" borderId="0"/>
    <xf numFmtId="0" fontId="23" fillId="0" borderId="0"/>
    <xf numFmtId="0" fontId="24" fillId="0" borderId="0"/>
    <xf numFmtId="0" fontId="11" fillId="0" borderId="0"/>
    <xf numFmtId="0" fontId="22" fillId="0" borderId="0"/>
    <xf numFmtId="0" fontId="26" fillId="0" borderId="0"/>
    <xf numFmtId="0" fontId="22" fillId="0" borderId="0"/>
    <xf numFmtId="0" fontId="23" fillId="0" borderId="0"/>
  </cellStyleXfs>
  <cellXfs count="197">
    <xf numFmtId="0" fontId="0" fillId="0" borderId="0" xfId="0"/>
    <xf numFmtId="49" fontId="3" fillId="0" borderId="1" xfId="0" applyNumberFormat="1" applyFont="1" applyBorder="1" applyAlignment="1">
      <alignment horizontal="right" vertical="center" wrapText="1"/>
    </xf>
    <xf numFmtId="0" fontId="0" fillId="0" borderId="0" xfId="0" applyAlignment="1">
      <alignment horizontal="center" vertical="center"/>
    </xf>
    <xf numFmtId="0" fontId="0" fillId="0" borderId="0" xfId="0" applyAlignment="1">
      <alignment horizontal="right" vertical="center" wrapText="1"/>
    </xf>
    <xf numFmtId="0" fontId="30" fillId="0" borderId="0" xfId="0" applyFont="1" applyAlignment="1">
      <alignment horizontal="right" vertical="center"/>
    </xf>
    <xf numFmtId="2" fontId="2" fillId="0" borderId="1" xfId="17" applyNumberFormat="1" applyFont="1" applyBorder="1" applyAlignment="1">
      <alignment horizontal="center" vertical="center" wrapText="1"/>
    </xf>
    <xf numFmtId="0" fontId="1" fillId="2" borderId="1" xfId="17" applyNumberFormat="1" applyFont="1" applyFill="1" applyBorder="1" applyAlignment="1">
      <alignment horizontal="center" vertical="center" wrapText="1"/>
    </xf>
    <xf numFmtId="0" fontId="31" fillId="2" borderId="1" xfId="17" applyNumberFormat="1" applyFont="1" applyFill="1" applyBorder="1" applyAlignment="1">
      <alignment horizontal="center" vertical="center" wrapText="1"/>
    </xf>
    <xf numFmtId="49" fontId="2" fillId="0" borderId="1" xfId="0" applyNumberFormat="1" applyFont="1" applyBorder="1" applyAlignment="1">
      <alignment horizontal="right" vertical="center"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32" fillId="0" borderId="0" xfId="17" applyNumberFormat="1" applyFont="1" applyAlignment="1">
      <alignment horizontal="center" wrapText="1"/>
    </xf>
    <xf numFmtId="0" fontId="33" fillId="0" borderId="0" xfId="17" applyNumberFormat="1" applyFont="1" applyAlignment="1">
      <alignment horizontal="center" wrapText="1"/>
    </xf>
    <xf numFmtId="0" fontId="34" fillId="0" borderId="1" xfId="0" applyFont="1" applyBorder="1" applyAlignment="1">
      <alignment horizontal="center" vertical="center" wrapText="1"/>
    </xf>
    <xf numFmtId="49" fontId="2" fillId="0" borderId="1" xfId="17" applyNumberFormat="1"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17" applyNumberFormat="1" applyBorder="1" applyAlignment="1">
      <alignment vertical="top" wrapText="1"/>
    </xf>
    <xf numFmtId="0" fontId="2" fillId="0" borderId="1" xfId="17" applyNumberFormat="1" applyFont="1" applyBorder="1" applyAlignment="1">
      <alignment vertical="top" wrapText="1"/>
    </xf>
    <xf numFmtId="0" fontId="35" fillId="0" borderId="1" xfId="17" applyNumberFormat="1" applyFont="1" applyBorder="1" applyAlignment="1">
      <alignment vertical="top" wrapText="1"/>
    </xf>
    <xf numFmtId="0" fontId="2" fillId="0" borderId="1" xfId="17" quotePrefix="1" applyNumberFormat="1" applyFont="1" applyBorder="1" applyAlignment="1">
      <alignment vertical="top" wrapText="1"/>
    </xf>
    <xf numFmtId="0" fontId="31" fillId="0" borderId="1" xfId="0" applyFont="1" applyBorder="1" applyAlignment="1">
      <alignment horizontal="center" vertical="center" wrapText="1"/>
    </xf>
    <xf numFmtId="0" fontId="27" fillId="0" borderId="1" xfId="0" applyFont="1" applyBorder="1" applyAlignment="1">
      <alignment horizontal="right" vertical="center" wrapText="1"/>
    </xf>
    <xf numFmtId="0" fontId="9" fillId="3" borderId="2" xfId="0" quotePrefix="1" applyFont="1" applyFill="1" applyBorder="1" applyAlignment="1">
      <alignment horizontal="center" vertical="center" wrapText="1"/>
    </xf>
    <xf numFmtId="0" fontId="1" fillId="3" borderId="1" xfId="10" applyFont="1" applyFill="1" applyBorder="1" applyAlignment="1">
      <alignment vertical="center" wrapText="1"/>
    </xf>
    <xf numFmtId="49" fontId="8" fillId="0" borderId="2" xfId="0" quotePrefix="1" applyNumberFormat="1" applyFont="1" applyBorder="1" applyAlignment="1">
      <alignment horizontal="center" vertical="center" wrapText="1"/>
    </xf>
    <xf numFmtId="0" fontId="2" fillId="0" borderId="1" xfId="0" applyFont="1" applyBorder="1" applyAlignment="1">
      <alignment vertical="center" wrapText="1"/>
    </xf>
    <xf numFmtId="0" fontId="36" fillId="0" borderId="1" xfId="0" applyFont="1" applyBorder="1" applyAlignment="1">
      <alignment horizontal="center" vertical="center" wrapText="1"/>
    </xf>
    <xf numFmtId="0" fontId="1" fillId="3" borderId="1" xfId="0" applyFont="1" applyFill="1" applyBorder="1" applyAlignment="1">
      <alignment vertical="center" wrapText="1"/>
    </xf>
    <xf numFmtId="49" fontId="8" fillId="0" borderId="1" xfId="0" quotePrefix="1" applyNumberFormat="1" applyFont="1" applyBorder="1" applyAlignment="1">
      <alignment horizontal="center" vertical="center" wrapText="1"/>
    </xf>
    <xf numFmtId="0" fontId="9" fillId="3" borderId="1" xfId="0" quotePrefix="1" applyFont="1" applyFill="1" applyBorder="1" applyAlignment="1">
      <alignment horizontal="center" vertical="center" wrapText="1"/>
    </xf>
    <xf numFmtId="0" fontId="1" fillId="3" borderId="3" xfId="0" applyFont="1" applyFill="1" applyBorder="1" applyAlignment="1">
      <alignment vertical="center" wrapText="1"/>
    </xf>
    <xf numFmtId="49" fontId="8" fillId="0" borderId="4" xfId="0" quotePrefix="1" applyNumberFormat="1" applyFont="1" applyBorder="1" applyAlignment="1">
      <alignment horizontal="center" vertical="center" wrapText="1"/>
    </xf>
    <xf numFmtId="49" fontId="10" fillId="3" borderId="1" xfId="0" quotePrefix="1" applyNumberFormat="1" applyFont="1" applyFill="1" applyBorder="1" applyAlignment="1">
      <alignment horizontal="center" vertical="center" wrapText="1"/>
    </xf>
    <xf numFmtId="0" fontId="37" fillId="0" borderId="0" xfId="0" applyFont="1"/>
    <xf numFmtId="0" fontId="37" fillId="0" borderId="0" xfId="0" applyFont="1" applyAlignment="1">
      <alignment horizontal="center" vertical="center" wrapText="1"/>
    </xf>
    <xf numFmtId="0" fontId="27" fillId="0" borderId="1" xfId="0" applyFont="1" applyBorder="1"/>
    <xf numFmtId="0" fontId="8" fillId="0" borderId="1" xfId="0" quotePrefix="1" applyFont="1" applyBorder="1" applyAlignment="1">
      <alignment horizontal="center" vertical="center" wrapText="1"/>
    </xf>
    <xf numFmtId="0" fontId="8" fillId="0" borderId="4" xfId="0" quotePrefix="1" applyFont="1" applyBorder="1" applyAlignment="1">
      <alignment horizontal="center" vertical="center" wrapText="1"/>
    </xf>
    <xf numFmtId="0" fontId="27" fillId="0" borderId="0" xfId="0" applyFont="1"/>
    <xf numFmtId="0" fontId="27" fillId="0" borderId="1" xfId="0" applyFont="1" applyBorder="1" applyAlignment="1">
      <alignment vertical="center" wrapText="1"/>
    </xf>
    <xf numFmtId="0" fontId="0" fillId="0" borderId="1" xfId="0" applyBorder="1" applyAlignment="1">
      <alignment horizontal="right" vertical="center" wrapText="1"/>
    </xf>
    <xf numFmtId="0" fontId="0" fillId="0" borderId="1" xfId="0" applyBorder="1" applyAlignment="1">
      <alignment horizontal="center" vertical="center"/>
    </xf>
    <xf numFmtId="0" fontId="31" fillId="3" borderId="1" xfId="0" applyFont="1" applyFill="1" applyBorder="1" applyAlignment="1">
      <alignment vertical="center"/>
    </xf>
    <xf numFmtId="0" fontId="27" fillId="0" borderId="1" xfId="0" applyFont="1" applyBorder="1" applyAlignment="1">
      <alignment wrapText="1"/>
    </xf>
    <xf numFmtId="0" fontId="28" fillId="0" borderId="1" xfId="0" applyFont="1" applyBorder="1" applyAlignment="1">
      <alignment horizontal="justify" vertical="center" wrapText="1"/>
    </xf>
    <xf numFmtId="0" fontId="27" fillId="0" borderId="1" xfId="0" applyFont="1" applyBorder="1" applyAlignment="1">
      <alignment horizontal="justify" vertical="center" wrapText="1"/>
    </xf>
    <xf numFmtId="0" fontId="1" fillId="4" borderId="1" xfId="19" applyNumberFormat="1" applyFont="1" applyFill="1" applyBorder="1" applyAlignment="1">
      <alignment horizontal="left" vertical="top" wrapText="1"/>
    </xf>
    <xf numFmtId="49" fontId="2" fillId="0" borderId="1" xfId="27" applyNumberFormat="1" applyFont="1" applyBorder="1" applyAlignment="1">
      <alignment vertical="top" wrapText="1"/>
    </xf>
    <xf numFmtId="0" fontId="1" fillId="4" borderId="1" xfId="19" applyNumberFormat="1" applyFont="1" applyFill="1" applyBorder="1" applyAlignment="1">
      <alignment horizontal="left" vertical="center" wrapText="1"/>
    </xf>
    <xf numFmtId="0" fontId="28" fillId="0" borderId="1" xfId="14" applyFont="1" applyBorder="1" applyAlignment="1">
      <alignment wrapText="1"/>
    </xf>
    <xf numFmtId="0" fontId="28" fillId="0" borderId="1" xfId="14" applyFont="1" applyBorder="1"/>
    <xf numFmtId="0" fontId="27" fillId="0" borderId="1" xfId="14" applyFont="1" applyBorder="1" applyAlignment="1">
      <alignment horizontal="justify" vertical="center"/>
    </xf>
    <xf numFmtId="0" fontId="31" fillId="3" borderId="1" xfId="0" applyFont="1" applyFill="1" applyBorder="1" applyAlignment="1">
      <alignment horizontal="center" vertical="center" wrapText="1"/>
    </xf>
    <xf numFmtId="49" fontId="9" fillId="3" borderId="4" xfId="0" quotePrefix="1" applyNumberFormat="1" applyFont="1" applyFill="1" applyBorder="1" applyAlignment="1">
      <alignment horizontal="center" vertical="center" wrapText="1"/>
    </xf>
    <xf numFmtId="0" fontId="13" fillId="0" borderId="0" xfId="0" applyFont="1"/>
    <xf numFmtId="0" fontId="38" fillId="0" borderId="0" xfId="0" applyFont="1" applyAlignment="1">
      <alignment horizontal="center"/>
    </xf>
    <xf numFmtId="0" fontId="38" fillId="0" borderId="0" xfId="0" applyFont="1"/>
    <xf numFmtId="0" fontId="39" fillId="5" borderId="1" xfId="0" applyFont="1" applyFill="1" applyBorder="1" applyAlignment="1">
      <alignment horizontal="center" vertical="center" wrapText="1"/>
    </xf>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8" fillId="6" borderId="5" xfId="0" applyFont="1" applyFill="1" applyBorder="1" applyAlignment="1">
      <alignment horizontal="center" vertical="center"/>
    </xf>
    <xf numFmtId="4" fontId="38" fillId="6" borderId="5" xfId="0" applyNumberFormat="1" applyFont="1" applyFill="1" applyBorder="1" applyAlignment="1">
      <alignment horizontal="center" vertical="center"/>
    </xf>
    <xf numFmtId="2" fontId="39" fillId="6" borderId="5" xfId="0" applyNumberFormat="1" applyFont="1" applyFill="1" applyBorder="1" applyAlignment="1">
      <alignment horizontal="center" vertical="center"/>
    </xf>
    <xf numFmtId="0" fontId="14" fillId="6" borderId="4" xfId="17" applyNumberFormat="1" applyFont="1" applyFill="1" applyBorder="1" applyAlignment="1">
      <alignment horizontal="right" vertical="center" wrapText="1"/>
    </xf>
    <xf numFmtId="0" fontId="14" fillId="6" borderId="6" xfId="17" applyNumberFormat="1" applyFont="1" applyFill="1" applyBorder="1" applyAlignment="1">
      <alignment horizontal="right" vertical="center" wrapText="1"/>
    </xf>
    <xf numFmtId="0" fontId="39" fillId="0" borderId="4" xfId="0" applyFont="1" applyBorder="1" applyAlignment="1">
      <alignment horizontal="right" vertical="center"/>
    </xf>
    <xf numFmtId="0" fontId="39" fillId="0" borderId="6" xfId="0" applyFont="1" applyBorder="1" applyAlignment="1">
      <alignment horizontal="right" vertical="center"/>
    </xf>
    <xf numFmtId="0" fontId="39" fillId="0" borderId="7" xfId="0" applyFont="1" applyBorder="1" applyAlignment="1">
      <alignment horizontal="right" vertical="center"/>
    </xf>
    <xf numFmtId="0" fontId="39" fillId="0" borderId="8" xfId="0" applyFont="1" applyBorder="1" applyAlignment="1">
      <alignment horizontal="right" vertical="center"/>
    </xf>
    <xf numFmtId="0" fontId="13" fillId="6" borderId="1" xfId="6" applyFont="1" applyFill="1" applyBorder="1" applyAlignment="1">
      <alignment horizontal="left" vertical="center" wrapText="1"/>
    </xf>
    <xf numFmtId="0" fontId="40" fillId="0" borderId="0" xfId="0" applyFont="1" applyAlignment="1">
      <alignment vertical="center"/>
    </xf>
    <xf numFmtId="0" fontId="0" fillId="0" borderId="0" xfId="0" applyAlignment="1">
      <alignment horizontal="center"/>
    </xf>
    <xf numFmtId="0" fontId="41" fillId="0" borderId="1" xfId="0" applyFont="1" applyBorder="1"/>
    <xf numFmtId="0" fontId="31" fillId="5" borderId="1" xfId="0" applyFont="1" applyFill="1" applyBorder="1" applyAlignment="1">
      <alignment horizontal="center" vertical="center" wrapText="1"/>
    </xf>
    <xf numFmtId="0" fontId="42" fillId="5" borderId="1" xfId="0" applyFont="1" applyFill="1" applyBorder="1" applyAlignment="1">
      <alignment horizontal="center" vertical="center" wrapText="1"/>
    </xf>
    <xf numFmtId="49" fontId="8" fillId="3" borderId="1" xfId="0" quotePrefix="1" applyNumberFormat="1" applyFont="1" applyFill="1" applyBorder="1" applyAlignment="1">
      <alignment vertical="center" wrapText="1"/>
    </xf>
    <xf numFmtId="0" fontId="14" fillId="3" borderId="1" xfId="0" applyFont="1" applyFill="1" applyBorder="1"/>
    <xf numFmtId="0" fontId="13" fillId="3" borderId="6" xfId="0" applyFont="1" applyFill="1" applyBorder="1"/>
    <xf numFmtId="0" fontId="13" fillId="3" borderId="1" xfId="0" applyFont="1" applyFill="1" applyBorder="1"/>
    <xf numFmtId="0" fontId="13" fillId="3" borderId="1" xfId="0" applyFont="1" applyFill="1" applyBorder="1" applyAlignment="1">
      <alignment horizontal="center" vertical="center"/>
    </xf>
    <xf numFmtId="0" fontId="31" fillId="3" borderId="1" xfId="0" applyFont="1" applyFill="1" applyBorder="1" applyAlignment="1">
      <alignment horizontal="justify" vertical="center" wrapText="1"/>
    </xf>
    <xf numFmtId="0" fontId="27" fillId="0" borderId="1" xfId="0" applyFont="1" applyBorder="1" applyAlignment="1">
      <alignment horizontal="justify" vertical="center"/>
    </xf>
    <xf numFmtId="0" fontId="42" fillId="0" borderId="1" xfId="0" applyFont="1" applyBorder="1" applyAlignment="1">
      <alignment horizontal="justify" vertical="center" wrapText="1"/>
    </xf>
    <xf numFmtId="0" fontId="31" fillId="3" borderId="1" xfId="0" applyFont="1" applyFill="1" applyBorder="1"/>
    <xf numFmtId="0" fontId="2" fillId="0" borderId="1" xfId="0" applyFont="1" applyBorder="1" applyAlignment="1">
      <alignment horizontal="justify" vertical="center" wrapText="1"/>
    </xf>
    <xf numFmtId="0" fontId="42" fillId="0" borderId="1" xfId="19" applyNumberFormat="1" applyFont="1" applyBorder="1" applyAlignment="1">
      <alignment horizontal="left" vertical="center" wrapText="1"/>
    </xf>
    <xf numFmtId="0" fontId="28" fillId="0" borderId="1" xfId="14" applyFont="1" applyBorder="1" applyAlignment="1">
      <alignment vertical="center" wrapText="1"/>
    </xf>
    <xf numFmtId="0" fontId="40" fillId="0" borderId="1" xfId="0" applyFont="1" applyBorder="1" applyAlignment="1">
      <alignment vertical="center" wrapText="1"/>
    </xf>
    <xf numFmtId="0" fontId="1" fillId="0" borderId="1" xfId="17" applyNumberFormat="1" applyFont="1" applyBorder="1" applyAlignment="1">
      <alignment horizontal="left" vertical="center" wrapText="1"/>
    </xf>
    <xf numFmtId="0" fontId="1" fillId="0" borderId="1" xfId="17" applyNumberFormat="1" applyFont="1" applyBorder="1" applyAlignment="1">
      <alignment horizontal="center" vertical="center" wrapText="1"/>
    </xf>
    <xf numFmtId="0" fontId="27" fillId="0" borderId="3" xfId="0" applyFont="1" applyBorder="1" applyAlignment="1">
      <alignment vertical="center" wrapText="1"/>
    </xf>
    <xf numFmtId="49" fontId="9" fillId="3" borderId="1" xfId="0" quotePrefix="1" applyNumberFormat="1" applyFont="1" applyFill="1" applyBorder="1" applyAlignment="1">
      <alignment horizontal="center" vertical="center" wrapText="1"/>
    </xf>
    <xf numFmtId="0" fontId="31" fillId="3" borderId="3" xfId="0" applyFont="1" applyFill="1" applyBorder="1" applyAlignment="1">
      <alignment vertical="center" wrapText="1"/>
    </xf>
    <xf numFmtId="0" fontId="38" fillId="0" borderId="1" xfId="0" applyFont="1" applyBorder="1" applyAlignment="1">
      <alignment horizontal="center" vertical="center"/>
    </xf>
    <xf numFmtId="0" fontId="27" fillId="0" borderId="1" xfId="0" applyFont="1" applyBorder="1" applyAlignment="1">
      <alignment vertical="center"/>
    </xf>
    <xf numFmtId="0" fontId="27" fillId="0" borderId="0" xfId="0" applyFont="1" applyAlignment="1">
      <alignment horizontal="justify" vertical="center" wrapText="1"/>
    </xf>
    <xf numFmtId="0" fontId="27" fillId="0" borderId="1" xfId="0" applyFont="1" applyBorder="1" applyAlignment="1">
      <alignment horizontal="center" vertical="center"/>
    </xf>
    <xf numFmtId="0" fontId="42" fillId="0" borderId="1" xfId="19" applyNumberFormat="1" applyFont="1" applyBorder="1" applyAlignment="1">
      <alignment horizontal="center" vertical="center" wrapText="1"/>
    </xf>
    <xf numFmtId="49" fontId="2" fillId="0" borderId="1" xfId="21" applyNumberFormat="1" applyFont="1" applyBorder="1" applyAlignment="1">
      <alignment horizontal="center" wrapText="1"/>
    </xf>
    <xf numFmtId="49" fontId="1" fillId="0" borderId="2" xfId="21" quotePrefix="1" applyNumberFormat="1" applyFont="1" applyBorder="1" applyAlignment="1">
      <alignment horizontal="center" vertical="center" wrapText="1"/>
    </xf>
    <xf numFmtId="0" fontId="8" fillId="0" borderId="1" xfId="0" applyFont="1" applyBorder="1" applyAlignment="1">
      <alignment wrapText="1"/>
    </xf>
    <xf numFmtId="0" fontId="1" fillId="0" borderId="1" xfId="17" quotePrefix="1" applyNumberFormat="1" applyFont="1" applyBorder="1" applyAlignment="1">
      <alignment horizontal="center" vertical="center" wrapText="1"/>
    </xf>
    <xf numFmtId="0" fontId="2" fillId="0" borderId="1" xfId="10" applyFont="1" applyBorder="1" applyAlignment="1">
      <alignment horizontal="center" vertical="center" wrapText="1"/>
    </xf>
    <xf numFmtId="0" fontId="37" fillId="0" borderId="0" xfId="0" applyFont="1" applyAlignment="1">
      <alignment horizontal="center"/>
    </xf>
    <xf numFmtId="0" fontId="13" fillId="3" borderId="1" xfId="0" applyFont="1" applyFill="1" applyBorder="1" applyAlignment="1">
      <alignment horizontal="center"/>
    </xf>
    <xf numFmtId="0" fontId="0" fillId="0" borderId="1" xfId="0" applyBorder="1" applyAlignment="1">
      <alignment horizontal="center"/>
    </xf>
    <xf numFmtId="0" fontId="27" fillId="0" borderId="1" xfId="0" applyFont="1" applyBorder="1" applyAlignment="1">
      <alignment horizontal="center" wrapText="1"/>
    </xf>
    <xf numFmtId="0" fontId="27" fillId="0" borderId="1" xfId="0" applyFont="1" applyBorder="1" applyAlignment="1">
      <alignment horizontal="center"/>
    </xf>
    <xf numFmtId="0" fontId="43" fillId="0" borderId="1" xfId="0" applyFont="1" applyBorder="1" applyAlignment="1">
      <alignment horizontal="center" vertical="center" wrapText="1"/>
    </xf>
    <xf numFmtId="0" fontId="27" fillId="0" borderId="1" xfId="14" applyFont="1" applyBorder="1" applyAlignment="1">
      <alignment horizontal="center" vertical="center"/>
    </xf>
    <xf numFmtId="0" fontId="28" fillId="0" borderId="1" xfId="0" applyFont="1" applyBorder="1" applyAlignment="1">
      <alignment horizontal="center" vertical="center" wrapText="1"/>
    </xf>
    <xf numFmtId="0" fontId="27" fillId="0" borderId="1" xfId="14" applyFont="1" applyBorder="1" applyAlignment="1">
      <alignment horizontal="center" vertical="center" wrapText="1"/>
    </xf>
    <xf numFmtId="0" fontId="27" fillId="0" borderId="0" xfId="0" applyFont="1" applyAlignment="1">
      <alignment horizontal="center"/>
    </xf>
    <xf numFmtId="0" fontId="31" fillId="0" borderId="0" xfId="0" applyFont="1" applyAlignment="1">
      <alignment vertical="center"/>
    </xf>
    <xf numFmtId="0" fontId="37" fillId="0" borderId="0" xfId="0" applyFont="1" applyAlignment="1">
      <alignment vertical="center"/>
    </xf>
    <xf numFmtId="0" fontId="2" fillId="0" borderId="0" xfId="0" applyFont="1" applyAlignment="1">
      <alignment horizontal="center"/>
    </xf>
    <xf numFmtId="0" fontId="1" fillId="0" borderId="1" xfId="0" applyFont="1" applyBorder="1" applyAlignment="1">
      <alignment horizontal="center" vertical="center" wrapText="1"/>
    </xf>
    <xf numFmtId="0" fontId="31" fillId="0" borderId="1" xfId="0" applyFont="1" applyBorder="1" applyAlignment="1">
      <alignment vertical="center"/>
    </xf>
    <xf numFmtId="0" fontId="44" fillId="0" borderId="1" xfId="0" applyFont="1" applyBorder="1" applyAlignment="1">
      <alignment horizontal="center" vertical="center"/>
    </xf>
    <xf numFmtId="0" fontId="38" fillId="0" borderId="0" xfId="0" applyFont="1" applyAlignment="1">
      <alignment horizontal="right" vertical="center" wrapText="1"/>
    </xf>
    <xf numFmtId="0" fontId="30" fillId="0" borderId="1" xfId="0" applyFont="1" applyBorder="1" applyAlignment="1">
      <alignment horizontal="left" vertical="center" wrapText="1"/>
    </xf>
    <xf numFmtId="0" fontId="6" fillId="6" borderId="1" xfId="6" applyFont="1" applyFill="1" applyBorder="1" applyAlignment="1">
      <alignment horizontal="left" vertical="center" wrapText="1"/>
    </xf>
    <xf numFmtId="0" fontId="30" fillId="0" borderId="1" xfId="0" applyFont="1" applyBorder="1" applyAlignment="1">
      <alignment vertical="center"/>
    </xf>
    <xf numFmtId="0" fontId="39" fillId="0" borderId="1" xfId="0" applyFont="1" applyBorder="1" applyAlignment="1">
      <alignment horizontal="right" vertical="center"/>
    </xf>
    <xf numFmtId="2" fontId="39" fillId="6" borderId="1" xfId="0" applyNumberFormat="1" applyFont="1" applyFill="1" applyBorder="1" applyAlignment="1">
      <alignment horizontal="center" vertical="center"/>
    </xf>
    <xf numFmtId="0" fontId="39" fillId="0" borderId="1" xfId="0" applyFont="1" applyBorder="1" applyAlignment="1">
      <alignment horizontal="center" vertical="center" wrapText="1"/>
    </xf>
    <xf numFmtId="0" fontId="42" fillId="0" borderId="5" xfId="0" applyFont="1" applyBorder="1" applyAlignment="1">
      <alignment horizontal="center" vertical="center" wrapText="1"/>
    </xf>
    <xf numFmtId="0" fontId="39" fillId="0" borderId="1" xfId="0" applyFont="1" applyBorder="1" applyAlignment="1">
      <alignment horizontal="left" vertical="center" wrapText="1"/>
    </xf>
    <xf numFmtId="0" fontId="38" fillId="0" borderId="1" xfId="0" applyFont="1" applyBorder="1" applyAlignment="1">
      <alignment horizontal="right" vertical="center"/>
    </xf>
    <xf numFmtId="0" fontId="27" fillId="0" borderId="1" xfId="14" applyFont="1" applyBorder="1" applyAlignment="1">
      <alignment horizontal="left" vertical="center" wrapText="1"/>
    </xf>
    <xf numFmtId="0" fontId="27" fillId="0" borderId="1" xfId="14" applyFont="1" applyBorder="1" applyAlignment="1">
      <alignment vertical="center" wrapText="1"/>
    </xf>
    <xf numFmtId="0" fontId="28" fillId="0" borderId="9" xfId="14" applyFont="1" applyBorder="1" applyAlignment="1">
      <alignment wrapText="1"/>
    </xf>
    <xf numFmtId="0" fontId="45" fillId="0" borderId="1" xfId="0" applyFont="1" applyBorder="1" applyAlignment="1">
      <alignment vertical="center" wrapText="1"/>
    </xf>
    <xf numFmtId="0" fontId="19" fillId="0" borderId="1" xfId="0" applyFont="1" applyBorder="1" applyAlignment="1">
      <alignment vertical="center" wrapText="1"/>
    </xf>
    <xf numFmtId="0" fontId="19" fillId="0" borderId="3" xfId="0" applyFont="1" applyBorder="1" applyAlignment="1">
      <alignment vertical="center" wrapText="1"/>
    </xf>
    <xf numFmtId="0" fontId="27" fillId="0" borderId="1" xfId="0" applyFont="1" applyBorder="1" applyAlignment="1">
      <alignment horizontal="left" vertical="center" wrapText="1"/>
    </xf>
    <xf numFmtId="0" fontId="27" fillId="0" borderId="0" xfId="0" applyFont="1" applyAlignment="1">
      <alignment horizontal="center" vertical="center"/>
    </xf>
    <xf numFmtId="0" fontId="20" fillId="0" borderId="1" xfId="24" quotePrefix="1" applyFont="1" applyBorder="1" applyAlignment="1">
      <alignment vertical="center" wrapText="1"/>
    </xf>
    <xf numFmtId="0" fontId="20" fillId="3" borderId="1" xfId="24" quotePrefix="1" applyFont="1" applyFill="1" applyBorder="1" applyAlignment="1">
      <alignment vertical="center" wrapText="1"/>
    </xf>
    <xf numFmtId="0" fontId="46" fillId="0" borderId="1" xfId="0" applyFont="1" applyBorder="1" applyAlignment="1">
      <alignment vertical="center" wrapText="1"/>
    </xf>
    <xf numFmtId="0" fontId="27" fillId="0" borderId="1" xfId="0" applyFont="1" applyBorder="1" applyAlignment="1">
      <alignment horizontal="center" vertical="top" wrapText="1"/>
    </xf>
    <xf numFmtId="0" fontId="28" fillId="0" borderId="1" xfId="0" applyFont="1" applyBorder="1" applyAlignment="1">
      <alignment vertical="center" wrapText="1"/>
    </xf>
    <xf numFmtId="0" fontId="28" fillId="0" borderId="1" xfId="0" applyFont="1" applyBorder="1" applyAlignment="1">
      <alignment vertical="top" wrapText="1"/>
    </xf>
    <xf numFmtId="0" fontId="27" fillId="0" borderId="0" xfId="0" applyFont="1" applyAlignment="1">
      <alignment horizontal="center" vertical="center" wrapText="1"/>
    </xf>
    <xf numFmtId="0" fontId="27" fillId="3" borderId="1" xfId="0" applyFont="1" applyFill="1" applyBorder="1" applyAlignment="1">
      <alignment horizontal="center" vertical="center" wrapText="1"/>
    </xf>
    <xf numFmtId="0" fontId="19" fillId="0" borderId="1" xfId="14" applyFont="1" applyBorder="1" applyAlignment="1">
      <alignment wrapText="1"/>
    </xf>
    <xf numFmtId="49" fontId="1" fillId="4" borderId="1" xfId="19" applyNumberFormat="1" applyFont="1" applyFill="1" applyBorder="1" applyAlignment="1">
      <alignment horizontal="center" vertical="center" wrapText="1"/>
    </xf>
    <xf numFmtId="0" fontId="2" fillId="0" borderId="1" xfId="14" applyFont="1" applyBorder="1" applyAlignment="1">
      <alignment vertical="center" wrapText="1"/>
    </xf>
    <xf numFmtId="0" fontId="19" fillId="0" borderId="1" xfId="14" applyFont="1" applyBorder="1" applyAlignment="1">
      <alignment vertical="center" wrapText="1"/>
    </xf>
    <xf numFmtId="0" fontId="19" fillId="0" borderId="1" xfId="14" applyFont="1" applyBorder="1"/>
    <xf numFmtId="1" fontId="1" fillId="4" borderId="1" xfId="19" quotePrefix="1" applyNumberFormat="1" applyFont="1" applyFill="1" applyBorder="1" applyAlignment="1">
      <alignment horizontal="center" vertical="center" wrapText="1"/>
    </xf>
    <xf numFmtId="49" fontId="2" fillId="0" borderId="1" xfId="21" quotePrefix="1" applyNumberFormat="1" applyFont="1" applyBorder="1" applyAlignment="1">
      <alignment horizontal="center" vertical="center" wrapText="1"/>
    </xf>
    <xf numFmtId="0" fontId="47" fillId="0" borderId="1" xfId="0" applyFont="1" applyBorder="1"/>
    <xf numFmtId="0" fontId="47" fillId="0" borderId="1" xfId="0" applyFont="1" applyBorder="1" applyAlignment="1">
      <alignment horizontal="center" vertical="center"/>
    </xf>
    <xf numFmtId="0" fontId="19" fillId="0" borderId="1" xfId="0" applyFont="1" applyBorder="1" applyAlignment="1">
      <alignment wrapText="1"/>
    </xf>
    <xf numFmtId="49" fontId="2" fillId="0" borderId="2" xfId="0" applyNumberFormat="1" applyFont="1" applyBorder="1" applyAlignment="1">
      <alignment horizontal="right" vertical="center" wrapText="1"/>
    </xf>
    <xf numFmtId="0" fontId="48" fillId="0" borderId="1" xfId="0" applyFont="1" applyBorder="1" applyAlignment="1">
      <alignment horizontal="right" vertical="center" wrapText="1"/>
    </xf>
    <xf numFmtId="0" fontId="21" fillId="6" borderId="6" xfId="17" applyNumberFormat="1" applyFont="1" applyFill="1" applyBorder="1" applyAlignment="1">
      <alignment horizontal="left" vertical="center" wrapText="1"/>
    </xf>
    <xf numFmtId="0" fontId="38" fillId="0" borderId="0" xfId="0" applyFont="1" applyAlignment="1">
      <alignment horizontal="left" vertical="top" wrapText="1"/>
    </xf>
    <xf numFmtId="0" fontId="14" fillId="6" borderId="6" xfId="17" applyNumberFormat="1" applyFont="1" applyFill="1" applyBorder="1" applyAlignment="1">
      <alignment horizontal="right" vertical="center" wrapText="1"/>
    </xf>
    <xf numFmtId="0" fontId="14" fillId="6" borderId="3" xfId="17" applyNumberFormat="1" applyFont="1" applyFill="1" applyBorder="1" applyAlignment="1">
      <alignment horizontal="right" vertical="center" wrapText="1"/>
    </xf>
    <xf numFmtId="0" fontId="39" fillId="0" borderId="4" xfId="0" applyFont="1" applyBorder="1" applyAlignment="1">
      <alignment horizontal="right" vertical="center"/>
    </xf>
    <xf numFmtId="0" fontId="39" fillId="0" borderId="6" xfId="0" applyFont="1" applyBorder="1" applyAlignment="1">
      <alignment horizontal="right" vertical="center"/>
    </xf>
    <xf numFmtId="0" fontId="39" fillId="0" borderId="3" xfId="0" applyFont="1" applyBorder="1" applyAlignment="1">
      <alignment horizontal="right" vertical="center"/>
    </xf>
    <xf numFmtId="0" fontId="13" fillId="0" borderId="0" xfId="17" quotePrefix="1" applyNumberFormat="1" applyFont="1" applyAlignment="1">
      <alignment horizontal="left" vertical="center" wrapText="1"/>
    </xf>
    <xf numFmtId="0" fontId="38" fillId="0" borderId="0" xfId="0" applyFont="1" applyAlignment="1">
      <alignment horizontal="left"/>
    </xf>
    <xf numFmtId="0" fontId="40" fillId="0" borderId="1" xfId="0" applyFont="1" applyBorder="1" applyAlignment="1">
      <alignment horizontal="center" vertical="center" wrapText="1"/>
    </xf>
    <xf numFmtId="0" fontId="38" fillId="0" borderId="0" xfId="0" applyFont="1" applyAlignment="1">
      <alignment horizontal="right"/>
    </xf>
    <xf numFmtId="0" fontId="38" fillId="0" borderId="0" xfId="0" applyFont="1" applyAlignment="1">
      <alignment horizontal="right" wrapText="1"/>
    </xf>
    <xf numFmtId="0" fontId="12" fillId="0" borderId="0" xfId="0" applyFont="1" applyAlignment="1">
      <alignment horizontal="center" wrapText="1"/>
    </xf>
    <xf numFmtId="0" fontId="32" fillId="0" borderId="0" xfId="17" applyNumberFormat="1" applyFont="1" applyAlignment="1">
      <alignment horizontal="center" vertical="center" wrapText="1"/>
    </xf>
    <xf numFmtId="0" fontId="1" fillId="0" borderId="4" xfId="17" applyNumberFormat="1" applyFont="1" applyBorder="1" applyAlignment="1">
      <alignment horizontal="center" vertical="center" wrapText="1"/>
    </xf>
    <xf numFmtId="0" fontId="1" fillId="0" borderId="6" xfId="17" applyNumberFormat="1" applyFont="1" applyBorder="1" applyAlignment="1">
      <alignment horizontal="center" vertical="center" wrapText="1"/>
    </xf>
    <xf numFmtId="0" fontId="1" fillId="0" borderId="3" xfId="17" applyNumberFormat="1" applyFont="1" applyBorder="1" applyAlignment="1">
      <alignment horizontal="center" vertical="center" wrapText="1"/>
    </xf>
    <xf numFmtId="0" fontId="2" fillId="0" borderId="4" xfId="17" applyNumberFormat="1" applyFont="1" applyBorder="1" applyAlignment="1">
      <alignment vertical="top" wrapText="1"/>
    </xf>
    <xf numFmtId="0" fontId="2" fillId="0" borderId="6" xfId="17" applyNumberFormat="1" applyFont="1" applyBorder="1" applyAlignment="1">
      <alignment vertical="top" wrapText="1"/>
    </xf>
    <xf numFmtId="0" fontId="2" fillId="0" borderId="3" xfId="17" applyNumberFormat="1" applyFont="1" applyBorder="1" applyAlignment="1">
      <alignment vertical="top" wrapText="1"/>
    </xf>
    <xf numFmtId="0" fontId="27" fillId="0" borderId="4" xfId="17" applyNumberFormat="1" applyBorder="1" applyAlignment="1">
      <alignment vertical="top" wrapText="1"/>
    </xf>
    <xf numFmtId="0" fontId="27" fillId="0" borderId="6" xfId="17" applyNumberFormat="1" applyBorder="1" applyAlignment="1">
      <alignment vertical="top" wrapText="1"/>
    </xf>
    <xf numFmtId="0" fontId="27" fillId="0" borderId="3" xfId="17" applyNumberFormat="1" applyBorder="1" applyAlignment="1">
      <alignment vertical="top" wrapText="1"/>
    </xf>
    <xf numFmtId="0" fontId="27" fillId="0" borderId="10" xfId="0" applyFont="1" applyBorder="1" applyAlignment="1">
      <alignment vertical="center" wrapText="1"/>
    </xf>
    <xf numFmtId="0" fontId="27" fillId="0" borderId="8" xfId="0" applyFont="1" applyBorder="1" applyAlignment="1">
      <alignment vertical="center" wrapText="1"/>
    </xf>
    <xf numFmtId="0" fontId="31" fillId="0" borderId="7" xfId="0" applyFont="1" applyBorder="1" applyAlignment="1">
      <alignment horizontal="left"/>
    </xf>
    <xf numFmtId="0" fontId="27" fillId="0" borderId="2" xfId="0" applyFont="1" applyBorder="1" applyAlignment="1">
      <alignment vertical="center" wrapText="1"/>
    </xf>
    <xf numFmtId="0" fontId="27" fillId="0" borderId="11" xfId="0" applyFont="1" applyBorder="1" applyAlignment="1">
      <alignment vertical="center" wrapText="1"/>
    </xf>
    <xf numFmtId="0" fontId="27" fillId="0" borderId="12" xfId="0" applyFont="1" applyBorder="1" applyAlignment="1">
      <alignment vertical="center" wrapText="1"/>
    </xf>
    <xf numFmtId="0" fontId="27" fillId="0" borderId="13" xfId="0" applyFont="1" applyBorder="1" applyAlignment="1">
      <alignment vertical="center" wrapText="1"/>
    </xf>
    <xf numFmtId="0" fontId="2" fillId="0" borderId="4" xfId="17" quotePrefix="1" applyNumberFormat="1" applyFont="1" applyBorder="1" applyAlignment="1">
      <alignment vertical="top" wrapText="1"/>
    </xf>
    <xf numFmtId="0" fontId="2" fillId="0" borderId="6" xfId="17" quotePrefix="1" applyNumberFormat="1" applyFont="1" applyBorder="1" applyAlignment="1">
      <alignment vertical="top" wrapText="1"/>
    </xf>
    <xf numFmtId="0" fontId="2" fillId="0" borderId="3" xfId="17" quotePrefix="1" applyNumberFormat="1" applyFont="1" applyBorder="1" applyAlignment="1">
      <alignment vertical="top" wrapText="1"/>
    </xf>
    <xf numFmtId="0" fontId="42" fillId="7" borderId="2" xfId="19" applyNumberFormat="1" applyFont="1" applyFill="1" applyBorder="1" applyAlignment="1">
      <alignment horizontal="left" vertical="center" wrapText="1"/>
    </xf>
    <xf numFmtId="0" fontId="42" fillId="7" borderId="14" xfId="19" applyNumberFormat="1" applyFont="1" applyFill="1" applyBorder="1" applyAlignment="1">
      <alignment horizontal="left" vertical="center" wrapText="1"/>
    </xf>
    <xf numFmtId="0" fontId="14" fillId="3" borderId="1" xfId="8" applyFont="1" applyFill="1" applyBorder="1" applyAlignment="1">
      <alignment horizontal="left" vertical="center" wrapText="1"/>
    </xf>
    <xf numFmtId="0" fontId="14" fillId="7" borderId="1" xfId="19" applyNumberFormat="1" applyFont="1" applyFill="1" applyBorder="1" applyAlignment="1">
      <alignment horizontal="left" vertical="center" wrapText="1"/>
    </xf>
    <xf numFmtId="0" fontId="15" fillId="3" borderId="4" xfId="17" applyNumberFormat="1" applyFont="1" applyFill="1" applyBorder="1" applyAlignment="1">
      <alignment horizontal="left" vertical="center" wrapText="1"/>
    </xf>
    <xf numFmtId="0" fontId="15" fillId="3" borderId="6" xfId="17" applyNumberFormat="1" applyFont="1" applyFill="1" applyBorder="1" applyAlignment="1">
      <alignment horizontal="left" vertical="center" wrapText="1"/>
    </xf>
    <xf numFmtId="0" fontId="15" fillId="3" borderId="3" xfId="17" applyNumberFormat="1" applyFont="1" applyFill="1" applyBorder="1" applyAlignment="1">
      <alignment horizontal="left" vertical="center" wrapText="1"/>
    </xf>
  </cellXfs>
  <cellStyles count="30">
    <cellStyle name="Comma 2" xfId="1" xr:uid="{59C8A0B6-76F3-44E8-8D1E-4CDDB4697998}"/>
    <cellStyle name="Currency 2" xfId="2" xr:uid="{679861A1-F70B-4A78-8143-D6413F84E087}"/>
    <cellStyle name="Currency 2 2" xfId="3" xr:uid="{1A1688E2-D44A-4BD1-AC06-2CC0A2AA06A0}"/>
    <cellStyle name="Currency 3" xfId="4" xr:uid="{73A22033-38FB-417E-9664-57C5336ECDEB}"/>
    <cellStyle name="Currency 4" xfId="5" xr:uid="{A625F00B-AEEE-4EF2-81A4-ED57C7AE364F}"/>
    <cellStyle name="Normal" xfId="0" builtinId="0"/>
    <cellStyle name="Normal 2" xfId="6" xr:uid="{D2585550-8E5E-4C6E-A6EA-4C7638E63534}"/>
    <cellStyle name="Normal 2 13" xfId="7" xr:uid="{E0181A25-0431-4ACC-B092-E349F418002D}"/>
    <cellStyle name="Normal 2 2" xfId="8" xr:uid="{560F0597-8128-4366-BC82-97ABC880E50C}"/>
    <cellStyle name="Normal 2 3" xfId="9" xr:uid="{054E798D-ACA1-4124-8419-B18D373743B7}"/>
    <cellStyle name="Normal 2 5" xfId="10" xr:uid="{30D1D952-D9AF-43CF-B72E-DF4D01982268}"/>
    <cellStyle name="Normal 3" xfId="11" xr:uid="{EDED4113-0775-428C-B9E7-301E5C98A939}"/>
    <cellStyle name="Normal 3 2" xfId="12" xr:uid="{A8FAABE9-1FCB-462E-8E33-E8D313C2B8E3}"/>
    <cellStyle name="Normal 3 2 2" xfId="13" xr:uid="{AFC332D0-7DA0-414D-8E5E-3F4F5952382A}"/>
    <cellStyle name="Normal 3 3" xfId="14" xr:uid="{F69EB7F6-51FF-40F0-93BF-415AE92935DB}"/>
    <cellStyle name="Normal 3 4" xfId="15" xr:uid="{E6925F47-F3CB-4763-9784-D1C791DDC15E}"/>
    <cellStyle name="Normal 3 5" xfId="16" xr:uid="{DF61026A-F65F-4A50-A667-72A77E365AA9}"/>
    <cellStyle name="Normal 4" xfId="17" xr:uid="{9627FCAD-AABD-4942-AC68-E74C831B4313}"/>
    <cellStyle name="Normal 4 2" xfId="18" xr:uid="{58A16A60-C39B-454E-8B2D-D296F50E1FEE}"/>
    <cellStyle name="Normal 4 2 2" xfId="19" xr:uid="{57262CE7-F0C5-4A2B-89BF-2250DC5038D5}"/>
    <cellStyle name="Normal 4 3" xfId="20" xr:uid="{5568B037-359C-4259-8C50-07502C3806F7}"/>
    <cellStyle name="Normal 4 4" xfId="21" xr:uid="{659EDFDF-9A45-473A-AACF-4BBA9A7B559D}"/>
    <cellStyle name="Normal 5" xfId="22" xr:uid="{2740F88E-EE89-4EFE-A3CD-5B80FF14490C}"/>
    <cellStyle name="Normal 5 2" xfId="23" xr:uid="{35E299BA-3C4C-4837-BCF1-A7F248F9E420}"/>
    <cellStyle name="Normal 5 3" xfId="24" xr:uid="{78FE992D-4DBD-4A0F-961D-FEB360793F68}"/>
    <cellStyle name="Normal 5 4" xfId="25" xr:uid="{F39688AB-040B-40B3-A9D1-FF73A211DF35}"/>
    <cellStyle name="Normal 8 2" xfId="26" xr:uid="{427C898C-2C08-47B6-ABF6-74D5AEFED27D}"/>
    <cellStyle name="Parasts 2" xfId="27" xr:uid="{DDAE97A2-C91A-4F93-90D0-3EC3EFC77E8E}"/>
    <cellStyle name="Обычный 2" xfId="28" xr:uid="{A25A0B9E-3C38-41A1-958D-E0DE622B78C3}"/>
    <cellStyle name="Обычный 2 2" xfId="29" xr:uid="{B3DB6125-03CD-4AD3-96AF-451A6169EB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3" Type="http://schemas.openxmlformats.org/officeDocument/2006/relationships/revisionLog" Target="revisionLog3.xml"/><Relationship Id="rId7" Type="http://schemas.openxmlformats.org/officeDocument/2006/relationships/revisionLog" Target="revisionLog7.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10" Type="http://schemas.openxmlformats.org/officeDocument/2006/relationships/revisionLog" Target="revisionLog10.xml"/><Relationship Id="rId4" Type="http://schemas.openxmlformats.org/officeDocument/2006/relationships/revisionLog" Target="revisionLog4.xml"/><Relationship Id="rId9" Type="http://schemas.openxmlformats.org/officeDocument/2006/relationships/revisionLog" Target="revisionLog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29CF62D-8B79-42E6-9F2F-095D7031A898}" diskRevisions="1" revisionId="14" version="2">
  <header guid="{3AEC14B8-A247-4DC4-9928-39D845606F55}" dateTime="2026-03-03T23:13:42" maxSheetId="3" userName="Jekaterina Tihomirova" r:id="rId1">
    <sheetIdMap count="2">
      <sheetId val="1"/>
      <sheetId val="2"/>
    </sheetIdMap>
  </header>
  <header guid="{CB724224-DF0F-4553-955A-33599100BC83}" dateTime="2026-03-03T23:19:48" maxSheetId="3" userName="Jekaterina Tihomirova" r:id="rId2" minRId="1" maxRId="4">
    <sheetIdMap count="2">
      <sheetId val="1"/>
      <sheetId val="2"/>
    </sheetIdMap>
    <reviewedList count="4">
      <reviewed rId="1"/>
      <reviewed rId="2"/>
      <reviewed rId="3"/>
      <reviewed rId="4"/>
    </reviewedList>
  </header>
  <header guid="{ABD2F795-CAA1-4D29-974F-12129E59F2AE}" dateTime="2026-03-03T23:23:44" maxSheetId="3" userName="Jekaterina Tihomirova" r:id="rId3">
    <sheetIdMap count="2">
      <sheetId val="1"/>
      <sheetId val="2"/>
    </sheetIdMap>
  </header>
  <header guid="{349C2238-774C-4A2D-942E-D89BA0B19749}" dateTime="2026-03-03T23:24:19" maxSheetId="3" userName="Jekaterina Tihomirova" r:id="rId4">
    <sheetIdMap count="2">
      <sheetId val="1"/>
      <sheetId val="2"/>
    </sheetIdMap>
  </header>
  <header guid="{41768E75-1CB7-4238-9573-BA769C88A74F}" dateTime="2026-03-04T14:25:03" maxSheetId="3" userName="Ivo Ivaskis" r:id="rId5">
    <sheetIdMap count="2">
      <sheetId val="1"/>
      <sheetId val="2"/>
    </sheetIdMap>
  </header>
  <header guid="{9FAE96B5-99CB-45E2-A817-B4C170325A74}" dateTime="2026-03-06T17:09:16" maxSheetId="3" userName="Ivo Ivaskis" r:id="rId6" minRId="5" maxRId="7">
    <sheetIdMap count="2">
      <sheetId val="1"/>
      <sheetId val="2"/>
    </sheetIdMap>
  </header>
  <header guid="{A772C23A-B1D9-4B82-B104-18F7E1A98980}" dateTime="2026-03-12T12:05:44" maxSheetId="3" userName="Evija Liņķe | VCA LV" r:id="rId7" minRId="8">
    <sheetIdMap count="2">
      <sheetId val="1"/>
      <sheetId val="2"/>
    </sheetIdMap>
  </header>
  <header guid="{B17EE01F-2F94-4D02-BD99-69C11E198C01}" dateTime="2026-03-13T14:57:08" maxSheetId="3" userName="Jeļena Ščeglova" r:id="rId8" minRId="9" maxRId="13">
    <sheetIdMap count="2">
      <sheetId val="1"/>
      <sheetId val="2"/>
    </sheetIdMap>
  </header>
  <header guid="{18DDB685-3845-4D13-91C8-860537329E42}" dateTime="2026-03-13T15:37:35" maxSheetId="3" userName="Jeļena Ščeglova" r:id="rId9" minRId="14">
    <sheetIdMap count="2">
      <sheetId val="1"/>
      <sheetId val="2"/>
    </sheetIdMap>
  </header>
  <header guid="{129CF62D-8B79-42E6-9F2F-095D7031A898}" dateTime="2026-03-13T16:16:28" maxSheetId="3" userName="Jeļena Ščeglova" r:id="rId10">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A7E1786-3DDF-4ADE-9DE4-7E414CB175C9}" action="delete"/>
  <rcv guid="{EA7E1786-3DDF-4ADE-9DE4-7E414CB175C9}"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2">
    <oc r="B39" t="inlineStr">
      <is>
        <r>
          <t xml:space="preserve">Mērījuma diapazons </t>
        </r>
        <r>
          <rPr>
            <sz val="7"/>
            <rFont val="Times New Roman"/>
            <family val="1"/>
            <charset val="204"/>
          </rPr>
          <t xml:space="preserve">vismaz </t>
        </r>
        <r>
          <rPr>
            <sz val="7"/>
            <color indexed="8"/>
            <rFont val="Times New Roman"/>
            <family val="1"/>
            <charset val="186"/>
          </rPr>
          <t>200–1000 µm</t>
        </r>
      </is>
    </oc>
    <nc r="B39" t="inlineStr">
      <is>
        <r>
          <t xml:space="preserve">Mērījuma diapazons </t>
        </r>
        <r>
          <rPr>
            <sz val="7"/>
            <rFont val="Times New Roman"/>
            <family val="1"/>
            <charset val="204"/>
          </rPr>
          <t>vismaz 300-999</t>
        </r>
        <r>
          <rPr>
            <sz val="7"/>
            <color indexed="8"/>
            <rFont val="Times New Roman"/>
            <family val="1"/>
            <charset val="186"/>
          </rPr>
          <t xml:space="preserve"> µm</t>
        </r>
      </is>
    </nc>
  </rcc>
  <rcc rId="2" sId="2">
    <oc r="B153" t="inlineStr">
      <is>
        <t>Vismaz 3 līmeņu optiskais palielinājums, kas nodrošina no 10 līdz 25x palielinājumu</t>
      </is>
    </oc>
    <nc r="B153" t="inlineStr">
      <is>
        <t>Vismaz 5 līmeņu optiskais palielinājums, kas nodrošina no 6 līdz 40x palielinājumu</t>
      </is>
    </nc>
  </rcc>
  <rcc rId="3" sId="2">
    <oc r="B160" t="inlineStr">
      <is>
        <t>Spraugas garums diapazonā no 0.5 - 14 mm vai plašāks</t>
      </is>
    </oc>
    <nc r="B160" t="inlineStr">
      <is>
        <t>Spraugas garums diapazonā no 1 - 12 mm vai plašāks</t>
      </is>
    </nc>
  </rcc>
  <rcc rId="4" sId="2">
    <oc r="C180" t="inlineStr">
      <is>
        <t>Ja tiek norosīnāts augstāks apgaismojums ≥250 cd/m², +3 punkti</t>
      </is>
    </oc>
    <nc r="C180" t="inlineStr">
      <is>
        <t>Ja tiek nodrošināts apgaismojums ≥250 cd/m², +3 punkti</t>
      </is>
    </nc>
  </rcc>
  <rcv guid="{0D01BC77-B632-49F1-8C16-7546BEB3C6AC}" action="delete"/>
  <rcv guid="{0D01BC77-B632-49F1-8C16-7546BEB3C6AC}"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D01BC77-B632-49F1-8C16-7546BEB3C6AC}" action="delete"/>
  <rcv guid="{0D01BC77-B632-49F1-8C16-7546BEB3C6AC}"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D01BC77-B632-49F1-8C16-7546BEB3C6AC}" action="delete"/>
  <rcv guid="{0D01BC77-B632-49F1-8C16-7546BEB3C6AC}"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4D09DD2-BEBC-4B1A-A0DA-4C5F10536342}"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 sId="2">
    <oc r="B213" t="inlineStr">
      <is>
        <t>(A) piedāvājums ar viszemāko piedāvāto cenu (EUR) bez PVN tiek vērtēts ar maksimāli iespējamo punktu skaitu – 80 punkti. Pārējiem piedāvājumiem piešķiramie punkti tiek aprēķināti, izmantojot šādu formulu:</t>
      </is>
    </oc>
    <nc r="B213" t="inlineStr">
      <is>
        <t>(A) piedāvājums ar viszemāko piedāvāto cenu (EUR) bez PVN tiek vērtēts ar maksimāli iespējamo punktu skaitu – 70 punkti. Pārējiem piedāvājumiem piešķiramie punkti tiek aprēķināti, izmantojot šādu formulu:</t>
      </is>
    </nc>
  </rcc>
  <rcc rId="6" sId="2">
    <oc r="B214" t="inlineStr">
      <is>
        <t>A = Azem/ Aver  x 80, kur</t>
      </is>
    </oc>
    <nc r="B214" t="inlineStr">
      <is>
        <t>A = Azem/ Aver  x 70, kur</t>
      </is>
    </nc>
  </rcc>
  <rcc rId="7" sId="2">
    <oc r="C118" t="inlineStr">
      <is>
        <t>Ja šīs strategijas tiek nodrošinātas, +2 punkti</t>
      </is>
    </oc>
    <nc r="C118" t="inlineStr">
      <is>
        <t>Ja šīs stratēģijas  tiek nodrošinātas, +2 punkti</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 sId="2">
    <oc r="B5" t="inlineStr">
      <is>
        <r>
          <t xml:space="preserve">Piegāde ne ilgāk kā </t>
        </r>
        <r>
          <rPr>
            <b/>
            <sz val="10"/>
            <color indexed="8"/>
            <rFont val="Times New Roman"/>
            <family val="1"/>
            <charset val="186"/>
          </rPr>
          <t xml:space="preserve">12 nedēļu laikā </t>
        </r>
        <r>
          <rPr>
            <sz val="10"/>
            <color indexed="8"/>
            <rFont val="Times New Roman"/>
            <family val="1"/>
            <charset val="186"/>
          </rPr>
          <t>no līguma noslegšanas dienas;</t>
        </r>
      </is>
    </oc>
    <nc r="B5" t="inlineStr">
      <is>
        <r>
          <t xml:space="preserve">Piegāde ne ilgāk kā </t>
        </r>
        <r>
          <rPr>
            <b/>
            <sz val="10"/>
            <color indexed="8"/>
            <rFont val="Times New Roman"/>
            <family val="1"/>
            <charset val="186"/>
          </rPr>
          <t xml:space="preserve">12 nedēļu laikā </t>
        </r>
        <r>
          <rPr>
            <sz val="10"/>
            <color indexed="8"/>
            <rFont val="Times New Roman"/>
            <family val="1"/>
            <charset val="186"/>
          </rPr>
          <t>no līguma noslēgšanas dienas;</t>
        </r>
      </is>
    </nc>
  </rcc>
  <rcv guid="{BE52A4EC-9D6F-4691-AC20-C74EDC6BD6E5}"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9" start="0" length="0">
    <dxf/>
  </rfmt>
  <rfmt sheetId="1" sqref="B9" start="0" length="0">
    <dxf>
      <alignment horizontal="left"/>
    </dxf>
  </rfmt>
  <rfmt sheetId="1" sqref="B13" start="0" length="0">
    <dxf>
      <alignment horizontal="left"/>
    </dxf>
  </rfmt>
  <rcc rId="9" sId="1">
    <nc r="B9" t="inlineStr">
      <is>
        <t>( VCA Klīnika “DOLE”, Latgales ielā 357, Rīga)</t>
      </is>
    </nc>
  </rcc>
  <rfmt sheetId="1" sqref="B9" start="0" length="2147483647">
    <dxf>
      <font>
        <b val="0"/>
      </font>
    </dxf>
  </rfmt>
  <rfmt sheetId="1" sqref="B9" start="0" length="2147483647">
    <dxf>
      <font>
        <i/>
      </font>
    </dxf>
  </rfmt>
  <rcc rId="10" sId="1" odxf="1" dxf="1">
    <nc r="B13" t="inlineStr">
      <is>
        <t>( VCA Klīnika “DOLE”, Latgales ielā 357, Rīga)</t>
      </is>
    </nc>
    <ndxf>
      <font>
        <b val="0"/>
        <i/>
        <sz val="11"/>
        <color auto="1"/>
      </font>
    </ndxf>
  </rcc>
  <rcc rId="11" sId="1">
    <nc r="B17" t="inlineStr">
      <is>
        <t xml:space="preserve">( VCA Klīnika “Olainmed” Veselības iela 5, Olaine)   </t>
      </is>
    </nc>
  </rcc>
  <rfmt sheetId="1" sqref="B17" start="0" length="0">
    <dxf>
      <alignment horizontal="left"/>
    </dxf>
  </rfmt>
  <rfmt sheetId="1" sqref="B17" start="0" length="2147483647">
    <dxf>
      <font>
        <b val="0"/>
      </font>
    </dxf>
  </rfmt>
  <rfmt sheetId="1" sqref="B17" start="0" length="2147483647">
    <dxf>
      <font>
        <i/>
      </font>
    </dxf>
  </rfmt>
  <rcc rId="12" sId="1" odxf="1" dxf="1">
    <nc r="B21" t="inlineStr">
      <is>
        <t xml:space="preserve">( VCA Klīnika “Olainmed” Veselības iela 5, Olaine)   </t>
      </is>
    </nc>
    <odxf>
      <font>
        <b/>
        <i val="0"/>
        <sz val="11"/>
        <color auto="1"/>
      </font>
      <alignment horizontal="right"/>
    </odxf>
    <ndxf>
      <font>
        <b val="0"/>
        <i/>
        <sz val="11"/>
        <color auto="1"/>
      </font>
      <alignment horizontal="left"/>
    </ndxf>
  </rcc>
  <rcc rId="13" sId="1" odxf="1" dxf="1">
    <nc r="B25" t="inlineStr">
      <is>
        <t xml:space="preserve">( VCA Klīnika “Olainmed” Veselības iela 5, Olaine)   </t>
      </is>
    </nc>
    <odxf>
      <font>
        <b/>
        <i val="0"/>
        <sz val="11"/>
        <color auto="1"/>
      </font>
      <alignment horizontal="right"/>
    </odxf>
    <ndxf>
      <font>
        <b val="0"/>
        <i/>
        <sz val="11"/>
        <color auto="1"/>
      </font>
      <alignment horizontal="left"/>
    </ndxf>
  </rcc>
  <rcv guid="{EA7E1786-3DDF-4ADE-9DE4-7E414CB175C9}"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 sId="1">
    <oc r="C2" t="inlineStr">
      <is>
        <t xml:space="preserve">Pielikums Nr. ____
Iepirkuma ''Oftalmoloģijas aprīkojuma iegāde '' 
nolikumam, ID Nr. VCA-2026-03	</t>
      </is>
    </oc>
    <nc r="C2" t="inlineStr">
      <is>
        <t xml:space="preserve">Pielikums Nr.2
Iepirkuma ''Oftalmoloģijas aprīkojuma iegāde '' 
nolikumam, ID Nr. VCA-2026-03	</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1CA2E-639F-4551-AEB2-11E9B10F09EB}">
  <dimension ref="A1:H37"/>
  <sheetViews>
    <sheetView workbookViewId="0">
      <selection activeCell="I6" sqref="I6"/>
    </sheetView>
  </sheetViews>
  <sheetFormatPr defaultRowHeight="15" x14ac:dyDescent="0.25"/>
  <cols>
    <col min="2" max="2" width="70" customWidth="1"/>
  </cols>
  <sheetData>
    <row r="1" spans="1:8" x14ac:dyDescent="0.25">
      <c r="C1" s="55"/>
      <c r="D1" s="55"/>
      <c r="E1" s="56"/>
      <c r="F1" s="56"/>
      <c r="G1" s="167"/>
      <c r="H1" s="167"/>
    </row>
    <row r="2" spans="1:8" ht="41.25" customHeight="1" x14ac:dyDescent="0.25">
      <c r="C2" s="168" t="s">
        <v>330</v>
      </c>
      <c r="D2" s="167"/>
      <c r="E2" s="167"/>
      <c r="F2" s="167"/>
      <c r="G2" s="167"/>
      <c r="H2" s="167"/>
    </row>
    <row r="3" spans="1:8" ht="15.75" x14ac:dyDescent="0.25">
      <c r="A3" s="56"/>
      <c r="B3" s="169" t="s">
        <v>108</v>
      </c>
      <c r="C3" s="169"/>
      <c r="D3" s="169"/>
      <c r="E3" s="169"/>
      <c r="F3" s="169"/>
      <c r="G3" s="169"/>
      <c r="H3" s="54"/>
    </row>
    <row r="4" spans="1:8" ht="16.5" customHeight="1" x14ac:dyDescent="0.25">
      <c r="A4" s="169" t="s">
        <v>238</v>
      </c>
      <c r="B4" s="169"/>
      <c r="C4" s="169"/>
      <c r="D4" s="169"/>
      <c r="E4" s="169"/>
      <c r="F4" s="169"/>
      <c r="G4" s="169"/>
      <c r="H4" s="169"/>
    </row>
    <row r="5" spans="1:8" ht="55.5" customHeight="1" x14ac:dyDescent="0.25">
      <c r="A5" s="158" t="s">
        <v>109</v>
      </c>
      <c r="B5" s="158"/>
      <c r="C5" s="158"/>
      <c r="D5" s="158"/>
      <c r="E5" s="158"/>
      <c r="F5" s="158"/>
      <c r="G5" s="158"/>
      <c r="H5" s="158"/>
    </row>
    <row r="6" spans="1:8" ht="75.75" customHeight="1" x14ac:dyDescent="0.25">
      <c r="A6" s="57" t="s">
        <v>110</v>
      </c>
      <c r="B6" s="73" t="s">
        <v>111</v>
      </c>
      <c r="C6" s="74" t="s">
        <v>112</v>
      </c>
      <c r="D6" s="74" t="s">
        <v>113</v>
      </c>
      <c r="E6" s="74" t="s">
        <v>114</v>
      </c>
      <c r="F6" s="74" t="s">
        <v>115</v>
      </c>
      <c r="G6" s="74" t="s">
        <v>116</v>
      </c>
      <c r="H6" s="33"/>
    </row>
    <row r="7" spans="1:8" x14ac:dyDescent="0.25">
      <c r="A7" s="125">
        <v>1</v>
      </c>
      <c r="B7" s="127" t="s">
        <v>235</v>
      </c>
      <c r="C7" s="126"/>
      <c r="D7" s="126"/>
      <c r="E7" s="126"/>
      <c r="F7" s="126"/>
      <c r="G7" s="126"/>
      <c r="H7" s="33"/>
    </row>
    <row r="8" spans="1:8" x14ac:dyDescent="0.25">
      <c r="A8" s="58" t="s">
        <v>25</v>
      </c>
      <c r="B8" s="59" t="s">
        <v>143</v>
      </c>
      <c r="C8" s="60">
        <v>1</v>
      </c>
      <c r="D8" s="60" t="s">
        <v>117</v>
      </c>
      <c r="E8" s="60"/>
      <c r="F8" s="61">
        <v>0</v>
      </c>
      <c r="G8" s="62">
        <f>C8*F8</f>
        <v>0</v>
      </c>
    </row>
    <row r="9" spans="1:8" x14ac:dyDescent="0.25">
      <c r="A9" s="63"/>
      <c r="B9" s="157" t="s">
        <v>328</v>
      </c>
      <c r="C9" s="64"/>
      <c r="D9" s="64"/>
      <c r="E9" s="159" t="s">
        <v>118</v>
      </c>
      <c r="F9" s="160"/>
      <c r="G9" s="62">
        <f>C9*F9</f>
        <v>0</v>
      </c>
    </row>
    <row r="10" spans="1:8" x14ac:dyDescent="0.25">
      <c r="A10" s="161" t="s">
        <v>119</v>
      </c>
      <c r="B10" s="162"/>
      <c r="C10" s="162"/>
      <c r="D10" s="162"/>
      <c r="E10" s="162"/>
      <c r="F10" s="163"/>
      <c r="G10" s="62">
        <f>C10*F10</f>
        <v>0</v>
      </c>
    </row>
    <row r="11" spans="1:8" ht="14.25" customHeight="1" x14ac:dyDescent="0.25">
      <c r="A11" s="65"/>
      <c r="B11" s="66"/>
      <c r="C11" s="67"/>
      <c r="D11" s="67"/>
      <c r="E11" s="67"/>
      <c r="F11" s="68"/>
      <c r="G11" s="62"/>
    </row>
    <row r="12" spans="1:8" x14ac:dyDescent="0.25">
      <c r="A12" s="58" t="s">
        <v>26</v>
      </c>
      <c r="B12" s="69" t="s">
        <v>51</v>
      </c>
      <c r="C12" s="60">
        <v>1</v>
      </c>
      <c r="D12" s="60" t="s">
        <v>117</v>
      </c>
      <c r="E12" s="60"/>
      <c r="F12" s="61">
        <v>0</v>
      </c>
      <c r="G12" s="62">
        <f t="shared" ref="G12:G26" si="0">C12*F12</f>
        <v>0</v>
      </c>
    </row>
    <row r="13" spans="1:8" x14ac:dyDescent="0.25">
      <c r="A13" s="63"/>
      <c r="B13" s="157" t="s">
        <v>328</v>
      </c>
      <c r="C13" s="64"/>
      <c r="D13" s="64"/>
      <c r="E13" s="159" t="s">
        <v>118</v>
      </c>
      <c r="F13" s="160"/>
      <c r="G13" s="62">
        <f t="shared" si="0"/>
        <v>0</v>
      </c>
    </row>
    <row r="14" spans="1:8" x14ac:dyDescent="0.25">
      <c r="A14" s="161" t="s">
        <v>119</v>
      </c>
      <c r="B14" s="162"/>
      <c r="C14" s="162"/>
      <c r="D14" s="162"/>
      <c r="E14" s="162"/>
      <c r="F14" s="163"/>
      <c r="G14" s="62">
        <f t="shared" si="0"/>
        <v>0</v>
      </c>
    </row>
    <row r="15" spans="1:8" x14ac:dyDescent="0.25">
      <c r="A15" s="65"/>
      <c r="B15" s="66"/>
      <c r="C15" s="67"/>
      <c r="D15" s="67"/>
      <c r="E15" s="67"/>
      <c r="F15" s="68"/>
      <c r="G15" s="62"/>
    </row>
    <row r="16" spans="1:8" x14ac:dyDescent="0.25">
      <c r="A16" s="58" t="s">
        <v>27</v>
      </c>
      <c r="B16" s="69" t="s">
        <v>68</v>
      </c>
      <c r="C16" s="60">
        <v>1</v>
      </c>
      <c r="D16" s="60" t="s">
        <v>117</v>
      </c>
      <c r="E16" s="60"/>
      <c r="F16" s="61">
        <v>0</v>
      </c>
      <c r="G16" s="62">
        <f t="shared" si="0"/>
        <v>0</v>
      </c>
    </row>
    <row r="17" spans="1:8" x14ac:dyDescent="0.25">
      <c r="A17" s="63"/>
      <c r="B17" s="157" t="s">
        <v>329</v>
      </c>
      <c r="C17" s="64"/>
      <c r="D17" s="64"/>
      <c r="E17" s="159" t="s">
        <v>118</v>
      </c>
      <c r="F17" s="160"/>
      <c r="G17" s="62">
        <f t="shared" si="0"/>
        <v>0</v>
      </c>
    </row>
    <row r="18" spans="1:8" ht="15.75" customHeight="1" x14ac:dyDescent="0.25">
      <c r="A18" s="161" t="s">
        <v>119</v>
      </c>
      <c r="B18" s="162"/>
      <c r="C18" s="162"/>
      <c r="D18" s="162"/>
      <c r="E18" s="162"/>
      <c r="F18" s="163"/>
      <c r="G18" s="62">
        <f t="shared" si="0"/>
        <v>0</v>
      </c>
    </row>
    <row r="19" spans="1:8" ht="15.75" customHeight="1" x14ac:dyDescent="0.25">
      <c r="A19" s="65"/>
      <c r="B19" s="66"/>
      <c r="C19" s="67"/>
      <c r="D19" s="67"/>
      <c r="E19" s="67"/>
      <c r="F19" s="68"/>
      <c r="G19" s="62"/>
    </row>
    <row r="20" spans="1:8" x14ac:dyDescent="0.25">
      <c r="A20" s="58" t="s">
        <v>28</v>
      </c>
      <c r="B20" s="69" t="s">
        <v>82</v>
      </c>
      <c r="C20" s="60">
        <v>1</v>
      </c>
      <c r="D20" s="60" t="s">
        <v>117</v>
      </c>
      <c r="E20" s="60"/>
      <c r="F20" s="61">
        <v>0</v>
      </c>
      <c r="G20" s="62">
        <f t="shared" si="0"/>
        <v>0</v>
      </c>
    </row>
    <row r="21" spans="1:8" x14ac:dyDescent="0.25">
      <c r="A21" s="63"/>
      <c r="B21" s="157" t="s">
        <v>329</v>
      </c>
      <c r="C21" s="64"/>
      <c r="D21" s="64"/>
      <c r="E21" s="159" t="s">
        <v>118</v>
      </c>
      <c r="F21" s="160"/>
      <c r="G21" s="62">
        <f t="shared" si="0"/>
        <v>0</v>
      </c>
    </row>
    <row r="22" spans="1:8" x14ac:dyDescent="0.25">
      <c r="A22" s="161" t="s">
        <v>119</v>
      </c>
      <c r="B22" s="162"/>
      <c r="C22" s="162"/>
      <c r="D22" s="162"/>
      <c r="E22" s="162"/>
      <c r="F22" s="163"/>
      <c r="G22" s="62">
        <f t="shared" si="0"/>
        <v>0</v>
      </c>
    </row>
    <row r="23" spans="1:8" x14ac:dyDescent="0.25">
      <c r="A23" s="65"/>
      <c r="B23" s="66"/>
      <c r="C23" s="67"/>
      <c r="D23" s="67"/>
      <c r="E23" s="67"/>
      <c r="F23" s="68"/>
      <c r="G23" s="62"/>
    </row>
    <row r="24" spans="1:8" x14ac:dyDescent="0.25">
      <c r="A24" s="58" t="s">
        <v>29</v>
      </c>
      <c r="B24" s="69" t="s">
        <v>91</v>
      </c>
      <c r="C24" s="60">
        <v>1</v>
      </c>
      <c r="D24" s="60" t="s">
        <v>117</v>
      </c>
      <c r="E24" s="60"/>
      <c r="F24" s="61">
        <v>0</v>
      </c>
      <c r="G24" s="62">
        <f t="shared" si="0"/>
        <v>0</v>
      </c>
    </row>
    <row r="25" spans="1:8" x14ac:dyDescent="0.25">
      <c r="A25" s="63"/>
      <c r="B25" s="157" t="s">
        <v>329</v>
      </c>
      <c r="C25" s="64"/>
      <c r="D25" s="64"/>
      <c r="E25" s="159" t="s">
        <v>118</v>
      </c>
      <c r="F25" s="160"/>
      <c r="G25" s="62">
        <f t="shared" si="0"/>
        <v>0</v>
      </c>
    </row>
    <row r="26" spans="1:8" x14ac:dyDescent="0.25">
      <c r="A26" s="161" t="s">
        <v>119</v>
      </c>
      <c r="B26" s="162"/>
      <c r="C26" s="162"/>
      <c r="D26" s="162"/>
      <c r="E26" s="162"/>
      <c r="F26" s="163"/>
      <c r="G26" s="62">
        <f t="shared" si="0"/>
        <v>0</v>
      </c>
    </row>
    <row r="27" spans="1:8" x14ac:dyDescent="0.25">
      <c r="A27" s="65"/>
      <c r="B27" s="66"/>
      <c r="C27" s="67"/>
      <c r="D27" s="67"/>
      <c r="E27" s="67"/>
      <c r="F27" s="68"/>
      <c r="G27" s="62"/>
    </row>
    <row r="28" spans="1:8" ht="42.75" x14ac:dyDescent="0.25">
      <c r="A28" s="123">
        <v>2</v>
      </c>
      <c r="B28" s="127" t="s">
        <v>239</v>
      </c>
      <c r="C28" s="93">
        <v>1</v>
      </c>
      <c r="D28" s="128" t="s">
        <v>236</v>
      </c>
      <c r="E28" s="60"/>
      <c r="F28" s="61">
        <v>0</v>
      </c>
      <c r="G28" s="62">
        <f>C28*F28</f>
        <v>0</v>
      </c>
    </row>
    <row r="29" spans="1:8" x14ac:dyDescent="0.25">
      <c r="A29" s="123"/>
      <c r="B29" s="127"/>
      <c r="C29" s="123"/>
      <c r="D29" s="123"/>
      <c r="E29" s="159" t="s">
        <v>118</v>
      </c>
      <c r="F29" s="160"/>
      <c r="G29" s="62">
        <f>C29*F29</f>
        <v>0</v>
      </c>
    </row>
    <row r="30" spans="1:8" x14ac:dyDescent="0.25">
      <c r="A30" s="123"/>
      <c r="B30" s="161" t="s">
        <v>119</v>
      </c>
      <c r="C30" s="162"/>
      <c r="D30" s="162"/>
      <c r="E30" s="163"/>
      <c r="F30" s="123"/>
      <c r="G30" s="124"/>
    </row>
    <row r="31" spans="1:8" ht="30.95" customHeight="1" x14ac:dyDescent="0.25">
      <c r="A31" s="158" t="s">
        <v>120</v>
      </c>
      <c r="B31" s="158"/>
      <c r="C31" s="158"/>
      <c r="D31" s="158"/>
      <c r="E31" s="158"/>
      <c r="F31" s="158"/>
      <c r="G31" s="158"/>
      <c r="H31" s="158"/>
    </row>
    <row r="32" spans="1:8" x14ac:dyDescent="0.25">
      <c r="A32" s="164" t="s">
        <v>121</v>
      </c>
      <c r="B32" s="165"/>
      <c r="C32" s="165"/>
      <c r="D32" s="165"/>
      <c r="E32" s="165"/>
      <c r="F32" s="165"/>
    </row>
    <row r="33" spans="1:7" ht="51.75" customHeight="1" x14ac:dyDescent="0.25">
      <c r="A33" s="164" t="s">
        <v>240</v>
      </c>
      <c r="B33" s="164"/>
      <c r="C33" s="164"/>
      <c r="D33" s="164"/>
      <c r="E33" s="164"/>
      <c r="F33" s="164"/>
      <c r="G33" s="164"/>
    </row>
    <row r="34" spans="1:7" ht="36" customHeight="1" x14ac:dyDescent="0.25">
      <c r="B34" s="70" t="s">
        <v>122</v>
      </c>
      <c r="D34" s="71"/>
    </row>
    <row r="35" spans="1:7" ht="15.75" x14ac:dyDescent="0.25">
      <c r="B35" s="87" t="s">
        <v>123</v>
      </c>
      <c r="C35" s="166"/>
      <c r="D35" s="166"/>
    </row>
    <row r="36" spans="1:7" ht="15.75" x14ac:dyDescent="0.25">
      <c r="B36" s="87" t="s">
        <v>124</v>
      </c>
      <c r="C36" s="166"/>
      <c r="D36" s="166"/>
    </row>
    <row r="37" spans="1:7" ht="15.75" x14ac:dyDescent="0.25">
      <c r="B37" s="87" t="s">
        <v>125</v>
      </c>
      <c r="C37" s="166"/>
      <c r="D37" s="166"/>
    </row>
  </sheetData>
  <customSheetViews>
    <customSheetView guid="{EA7E1786-3DDF-4ADE-9DE4-7E414CB175C9}">
      <selection activeCell="I6" sqref="I6"/>
      <pageMargins left="0.7" right="0.7" top="0.75" bottom="0.75" header="0.3" footer="0.3"/>
      <pageSetup paperSize="9" orientation="portrait" verticalDpi="0" r:id="rId1"/>
    </customSheetView>
    <customSheetView guid="{BE52A4EC-9D6F-4691-AC20-C74EDC6BD6E5}">
      <selection activeCell="L12" sqref="L12"/>
      <pageMargins left="0.7" right="0.7" top="0.75" bottom="0.75" header="0.3" footer="0.3"/>
      <pageSetup paperSize="9" orientation="portrait" verticalDpi="0" r:id="rId2"/>
    </customSheetView>
    <customSheetView guid="{A4D09DD2-BEBC-4B1A-A0DA-4C5F10536342}" topLeftCell="A2">
      <selection activeCell="K31" sqref="K31"/>
      <pageMargins left="0.7" right="0.7" top="0.75" bottom="0.75" header="0.3" footer="0.3"/>
      <pageSetup paperSize="9" orientation="portrait" verticalDpi="0" r:id="rId3"/>
    </customSheetView>
    <customSheetView guid="{0D01BC77-B632-49F1-8C16-7546BEB3C6AC}" topLeftCell="A2">
      <selection activeCell="K31" sqref="K31"/>
      <pageMargins left="0.7" right="0.7" top="0.75" bottom="0.75" header="0.3" footer="0.3"/>
      <pageSetup paperSize="9" orientation="portrait" verticalDpi="0" r:id="rId4"/>
    </customSheetView>
  </customSheetViews>
  <mergeCells count="23">
    <mergeCell ref="A33:G33"/>
    <mergeCell ref="C37:D37"/>
    <mergeCell ref="G1:H1"/>
    <mergeCell ref="C2:H2"/>
    <mergeCell ref="B3:G3"/>
    <mergeCell ref="A4:H4"/>
    <mergeCell ref="C35:D35"/>
    <mergeCell ref="C36:D36"/>
    <mergeCell ref="A18:F18"/>
    <mergeCell ref="E21:F21"/>
    <mergeCell ref="E17:F17"/>
    <mergeCell ref="A31:H31"/>
    <mergeCell ref="A32:F32"/>
    <mergeCell ref="A26:F26"/>
    <mergeCell ref="A22:F22"/>
    <mergeCell ref="E25:F25"/>
    <mergeCell ref="E29:F29"/>
    <mergeCell ref="B30:E30"/>
    <mergeCell ref="A5:H5"/>
    <mergeCell ref="E9:F9"/>
    <mergeCell ref="A10:F10"/>
    <mergeCell ref="E13:F13"/>
    <mergeCell ref="A14:F14"/>
  </mergeCells>
  <pageMargins left="0.7" right="0.7" top="0.75" bottom="0.75" header="0.3" footer="0.3"/>
  <pageSetup paperSize="9" orientation="portrait"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15A22-7C3C-4F51-84AF-F1D65A43D01D}">
  <sheetPr>
    <pageSetUpPr fitToPage="1"/>
  </sheetPr>
  <dimension ref="A1:G217"/>
  <sheetViews>
    <sheetView tabSelected="1" zoomScaleNormal="100" workbookViewId="0">
      <selection activeCell="E10" sqref="E10"/>
    </sheetView>
  </sheetViews>
  <sheetFormatPr defaultRowHeight="15" x14ac:dyDescent="0.25"/>
  <cols>
    <col min="1" max="1" width="6.28515625" style="3" customWidth="1"/>
    <col min="2" max="2" width="62.85546875" customWidth="1"/>
    <col min="3" max="3" width="32" style="71" customWidth="1"/>
    <col min="4" max="4" width="17.5703125" customWidth="1"/>
    <col min="5" max="5" width="64.5703125" style="2" customWidth="1"/>
    <col min="7" max="7" width="38.42578125" customWidth="1"/>
  </cols>
  <sheetData>
    <row r="1" spans="1:5" ht="15.75" customHeight="1" x14ac:dyDescent="0.25">
      <c r="A1" s="170" t="s">
        <v>19</v>
      </c>
      <c r="B1" s="170"/>
      <c r="C1" s="170"/>
      <c r="D1" s="170"/>
      <c r="E1" s="170"/>
    </row>
    <row r="2" spans="1:5" ht="15.75" x14ac:dyDescent="0.25">
      <c r="A2" s="11"/>
      <c r="B2" s="12" t="s">
        <v>40</v>
      </c>
      <c r="C2" s="11"/>
      <c r="D2" s="11"/>
      <c r="E2" s="11"/>
    </row>
    <row r="3" spans="1:5" x14ac:dyDescent="0.25">
      <c r="A3" s="171" t="s">
        <v>0</v>
      </c>
      <c r="B3" s="172"/>
      <c r="C3" s="172"/>
      <c r="D3" s="173"/>
      <c r="E3" s="20" t="s">
        <v>39</v>
      </c>
    </row>
    <row r="4" spans="1:5" ht="28.5" customHeight="1" x14ac:dyDescent="0.25">
      <c r="A4" s="5" t="s">
        <v>8</v>
      </c>
      <c r="B4" s="174" t="s">
        <v>181</v>
      </c>
      <c r="C4" s="175"/>
      <c r="D4" s="176"/>
      <c r="E4" s="17"/>
    </row>
    <row r="5" spans="1:5" ht="16.5" customHeight="1" x14ac:dyDescent="0.25">
      <c r="A5" s="5" t="s">
        <v>9</v>
      </c>
      <c r="B5" s="177" t="s">
        <v>327</v>
      </c>
      <c r="C5" s="178"/>
      <c r="D5" s="179"/>
      <c r="E5" s="18"/>
    </row>
    <row r="6" spans="1:5" ht="27.75" customHeight="1" x14ac:dyDescent="0.25">
      <c r="A6" s="14">
        <v>3</v>
      </c>
      <c r="B6" s="174" t="s">
        <v>22</v>
      </c>
      <c r="C6" s="175"/>
      <c r="D6" s="176"/>
      <c r="E6" s="17"/>
    </row>
    <row r="7" spans="1:5" ht="28.9" customHeight="1" x14ac:dyDescent="0.25">
      <c r="A7" s="14" t="s">
        <v>10</v>
      </c>
      <c r="B7" s="174" t="s">
        <v>268</v>
      </c>
      <c r="C7" s="175"/>
      <c r="D7" s="176"/>
      <c r="E7" s="16"/>
    </row>
    <row r="8" spans="1:5" ht="40.5" customHeight="1" x14ac:dyDescent="0.25">
      <c r="A8" s="14" t="s">
        <v>23</v>
      </c>
      <c r="B8" s="174" t="s">
        <v>182</v>
      </c>
      <c r="C8" s="175"/>
      <c r="D8" s="176"/>
      <c r="E8" s="17"/>
    </row>
    <row r="9" spans="1:5" ht="56.45" customHeight="1" x14ac:dyDescent="0.25">
      <c r="A9" s="14" t="s">
        <v>24</v>
      </c>
      <c r="B9" s="187" t="s">
        <v>11</v>
      </c>
      <c r="C9" s="188"/>
      <c r="D9" s="189"/>
      <c r="E9" s="19"/>
    </row>
    <row r="10" spans="1:5" ht="45" customHeight="1" x14ac:dyDescent="0.25">
      <c r="A10" s="14" t="s">
        <v>12</v>
      </c>
      <c r="B10" s="187" t="s">
        <v>266</v>
      </c>
      <c r="C10" s="188"/>
      <c r="D10" s="189"/>
      <c r="E10" s="19"/>
    </row>
    <row r="11" spans="1:5" ht="16.5" customHeight="1" x14ac:dyDescent="0.25">
      <c r="A11" s="14" t="s">
        <v>13</v>
      </c>
      <c r="B11" s="187" t="s">
        <v>20</v>
      </c>
      <c r="C11" s="188"/>
      <c r="D11" s="189"/>
      <c r="E11" s="19"/>
    </row>
    <row r="12" spans="1:5" ht="28.5" customHeight="1" x14ac:dyDescent="0.25">
      <c r="A12" s="14" t="s">
        <v>14</v>
      </c>
      <c r="B12" s="174" t="s">
        <v>15</v>
      </c>
      <c r="C12" s="175"/>
      <c r="D12" s="176"/>
      <c r="E12" s="17"/>
    </row>
    <row r="13" spans="1:5" ht="28.15" customHeight="1" x14ac:dyDescent="0.25">
      <c r="A13" s="14" t="s">
        <v>16</v>
      </c>
      <c r="B13" s="174" t="s">
        <v>267</v>
      </c>
      <c r="C13" s="175"/>
      <c r="D13" s="176"/>
      <c r="E13" s="17"/>
    </row>
    <row r="14" spans="1:5" ht="15" customHeight="1" x14ac:dyDescent="0.25">
      <c r="A14" s="14"/>
      <c r="B14" s="174" t="s">
        <v>17</v>
      </c>
      <c r="C14" s="175"/>
      <c r="D14" s="176"/>
      <c r="E14" s="17"/>
    </row>
    <row r="15" spans="1:5" ht="28.5" customHeight="1" x14ac:dyDescent="0.25">
      <c r="A15" s="14"/>
      <c r="B15" s="174" t="s">
        <v>18</v>
      </c>
      <c r="C15" s="175"/>
      <c r="D15" s="176"/>
      <c r="E15" s="17"/>
    </row>
    <row r="16" spans="1:5" ht="39.75" customHeight="1" x14ac:dyDescent="0.25">
      <c r="A16" s="6" t="s">
        <v>1</v>
      </c>
      <c r="B16" s="88" t="s">
        <v>6</v>
      </c>
      <c r="C16" s="89" t="s">
        <v>21</v>
      </c>
      <c r="D16" s="7" t="s">
        <v>4</v>
      </c>
      <c r="E16" s="7" t="s">
        <v>7</v>
      </c>
    </row>
    <row r="17" spans="1:5" ht="26.25" customHeight="1" x14ac:dyDescent="0.25">
      <c r="A17" s="194" t="s">
        <v>144</v>
      </c>
      <c r="B17" s="195"/>
      <c r="C17" s="195"/>
      <c r="D17" s="195"/>
      <c r="E17" s="196"/>
    </row>
    <row r="18" spans="1:5" x14ac:dyDescent="0.25">
      <c r="A18" s="1"/>
      <c r="B18" s="156" t="s">
        <v>5</v>
      </c>
      <c r="C18" s="10"/>
      <c r="D18" s="72"/>
      <c r="E18" s="72"/>
    </row>
    <row r="19" spans="1:5" x14ac:dyDescent="0.25">
      <c r="A19" s="8"/>
      <c r="B19" s="156" t="s">
        <v>3</v>
      </c>
      <c r="C19" s="10"/>
      <c r="D19" s="72"/>
      <c r="E19" s="72"/>
    </row>
    <row r="20" spans="1:5" x14ac:dyDescent="0.25">
      <c r="A20" s="155"/>
      <c r="B20" s="156" t="s">
        <v>317</v>
      </c>
      <c r="C20" s="10"/>
      <c r="D20" s="72"/>
      <c r="E20" s="72"/>
    </row>
    <row r="21" spans="1:5" x14ac:dyDescent="0.25">
      <c r="A21" s="155"/>
      <c r="B21" s="156" t="s">
        <v>318</v>
      </c>
      <c r="C21" s="10"/>
      <c r="D21" s="72"/>
      <c r="E21" s="72"/>
    </row>
    <row r="22" spans="1:5" s="38" customFormat="1" ht="12.75" x14ac:dyDescent="0.2">
      <c r="A22" s="22" t="s">
        <v>2</v>
      </c>
      <c r="B22" s="23" t="s">
        <v>46</v>
      </c>
      <c r="C22" s="101"/>
      <c r="D22" s="9"/>
      <c r="E22" s="10"/>
    </row>
    <row r="23" spans="1:5" s="38" customFormat="1" ht="25.5" x14ac:dyDescent="0.2">
      <c r="A23" s="24" t="s">
        <v>25</v>
      </c>
      <c r="B23" s="25" t="s">
        <v>269</v>
      </c>
      <c r="C23" s="102"/>
      <c r="D23" s="9"/>
      <c r="E23" s="10"/>
    </row>
    <row r="24" spans="1:5" s="38" customFormat="1" ht="25.5" x14ac:dyDescent="0.2">
      <c r="A24" s="24" t="s">
        <v>26</v>
      </c>
      <c r="B24" s="25" t="s">
        <v>249</v>
      </c>
      <c r="C24" s="111" t="s">
        <v>200</v>
      </c>
      <c r="D24" s="10">
        <v>5</v>
      </c>
      <c r="E24" s="10"/>
    </row>
    <row r="25" spans="1:5" s="38" customFormat="1" ht="16.5" customHeight="1" x14ac:dyDescent="0.2">
      <c r="A25" s="24" t="s">
        <v>27</v>
      </c>
      <c r="B25" s="35" t="s">
        <v>250</v>
      </c>
      <c r="C25" s="10"/>
      <c r="D25" s="10"/>
      <c r="E25" s="10"/>
    </row>
    <row r="26" spans="1:5" s="38" customFormat="1" ht="16.5" customHeight="1" x14ac:dyDescent="0.2">
      <c r="A26" s="28" t="s">
        <v>28</v>
      </c>
      <c r="B26" s="35" t="s">
        <v>173</v>
      </c>
      <c r="C26" s="10"/>
      <c r="D26" s="10"/>
      <c r="E26" s="10"/>
    </row>
    <row r="27" spans="1:5" s="38" customFormat="1" ht="12.75" x14ac:dyDescent="0.2">
      <c r="A27" s="136" t="s">
        <v>175</v>
      </c>
      <c r="B27" s="25" t="s">
        <v>42</v>
      </c>
      <c r="C27" s="102"/>
      <c r="D27" s="10"/>
      <c r="E27" s="10"/>
    </row>
    <row r="28" spans="1:5" s="38" customFormat="1" ht="15.75" customHeight="1" x14ac:dyDescent="0.2">
      <c r="A28" s="24" t="s">
        <v>176</v>
      </c>
      <c r="B28" s="25" t="s">
        <v>43</v>
      </c>
      <c r="C28" s="10"/>
      <c r="D28" s="10"/>
      <c r="E28" s="10"/>
    </row>
    <row r="29" spans="1:5" s="38" customFormat="1" ht="28.5" customHeight="1" x14ac:dyDescent="0.2">
      <c r="A29" s="24" t="s">
        <v>187</v>
      </c>
      <c r="B29" s="133" t="s">
        <v>103</v>
      </c>
      <c r="C29" s="10"/>
      <c r="D29" s="10"/>
      <c r="E29" s="10"/>
    </row>
    <row r="30" spans="1:5" s="38" customFormat="1" ht="25.5" x14ac:dyDescent="0.2">
      <c r="A30" s="24" t="s">
        <v>177</v>
      </c>
      <c r="B30" s="43" t="s">
        <v>251</v>
      </c>
      <c r="C30" s="111" t="s">
        <v>196</v>
      </c>
      <c r="D30" s="10">
        <v>2</v>
      </c>
      <c r="E30" s="10"/>
    </row>
    <row r="31" spans="1:5" s="38" customFormat="1" ht="12.75" x14ac:dyDescent="0.2">
      <c r="A31" s="24" t="s">
        <v>311</v>
      </c>
      <c r="B31" s="43" t="s">
        <v>243</v>
      </c>
      <c r="C31" s="111"/>
      <c r="D31" s="10"/>
      <c r="E31" s="10"/>
    </row>
    <row r="32" spans="1:5" s="38" customFormat="1" ht="18" customHeight="1" x14ac:dyDescent="0.2">
      <c r="A32" s="22" t="s">
        <v>31</v>
      </c>
      <c r="B32" s="27" t="s">
        <v>169</v>
      </c>
      <c r="C32" s="10"/>
      <c r="D32" s="9"/>
      <c r="E32" s="10"/>
    </row>
    <row r="33" spans="1:5" s="38" customFormat="1" ht="12.75" x14ac:dyDescent="0.2">
      <c r="A33" s="28" t="s">
        <v>32</v>
      </c>
      <c r="B33" s="39" t="s">
        <v>170</v>
      </c>
      <c r="C33" s="15"/>
      <c r="D33" s="9"/>
      <c r="E33" s="10"/>
    </row>
    <row r="34" spans="1:5" s="38" customFormat="1" ht="12.75" x14ac:dyDescent="0.2">
      <c r="A34" s="28" t="s">
        <v>33</v>
      </c>
      <c r="B34" s="39" t="s">
        <v>171</v>
      </c>
      <c r="C34" s="15"/>
      <c r="D34" s="9"/>
      <c r="E34" s="10"/>
    </row>
    <row r="35" spans="1:5" s="38" customFormat="1" ht="12.75" x14ac:dyDescent="0.2">
      <c r="A35" s="28" t="s">
        <v>53</v>
      </c>
      <c r="B35" s="38" t="s">
        <v>202</v>
      </c>
      <c r="C35" s="15"/>
      <c r="D35" s="9"/>
      <c r="E35" s="10"/>
    </row>
    <row r="36" spans="1:5" s="38" customFormat="1" ht="12.75" x14ac:dyDescent="0.2">
      <c r="A36" s="28" t="s">
        <v>54</v>
      </c>
      <c r="B36" s="90" t="s">
        <v>252</v>
      </c>
      <c r="C36" s="15"/>
      <c r="D36" s="9"/>
      <c r="E36" s="10"/>
    </row>
    <row r="37" spans="1:5" s="38" customFormat="1" ht="12.75" x14ac:dyDescent="0.2">
      <c r="A37" s="28" t="s">
        <v>55</v>
      </c>
      <c r="B37" s="134" t="s">
        <v>253</v>
      </c>
      <c r="C37" s="15"/>
      <c r="D37" s="9"/>
      <c r="E37" s="10"/>
    </row>
    <row r="38" spans="1:5" s="38" customFormat="1" ht="12.75" x14ac:dyDescent="0.2">
      <c r="A38" s="91" t="s">
        <v>34</v>
      </c>
      <c r="B38" s="92" t="s">
        <v>172</v>
      </c>
      <c r="C38" s="15"/>
      <c r="D38" s="9"/>
      <c r="E38" s="10"/>
    </row>
    <row r="39" spans="1:5" s="38" customFormat="1" ht="12.75" x14ac:dyDescent="0.2">
      <c r="A39" s="28" t="s">
        <v>35</v>
      </c>
      <c r="B39" s="90" t="s">
        <v>320</v>
      </c>
      <c r="C39" s="15"/>
      <c r="D39" s="9"/>
      <c r="E39" s="10"/>
    </row>
    <row r="40" spans="1:5" s="38" customFormat="1" ht="25.5" x14ac:dyDescent="0.2">
      <c r="A40" s="28" t="s">
        <v>36</v>
      </c>
      <c r="B40" s="90" t="s">
        <v>254</v>
      </c>
      <c r="C40" s="15" t="s">
        <v>201</v>
      </c>
      <c r="D40" s="10">
        <v>5</v>
      </c>
      <c r="E40" s="10"/>
    </row>
    <row r="41" spans="1:5" s="38" customFormat="1" ht="12.75" x14ac:dyDescent="0.2">
      <c r="A41" s="28" t="s">
        <v>44</v>
      </c>
      <c r="B41" s="90" t="s">
        <v>255</v>
      </c>
      <c r="C41" s="15"/>
      <c r="D41" s="10"/>
      <c r="E41" s="10"/>
    </row>
    <row r="42" spans="1:5" s="38" customFormat="1" ht="16.5" customHeight="1" x14ac:dyDescent="0.2">
      <c r="A42" s="29" t="s">
        <v>270</v>
      </c>
      <c r="B42" s="30" t="s">
        <v>271</v>
      </c>
      <c r="C42" s="10"/>
      <c r="D42" s="10"/>
      <c r="E42" s="10"/>
    </row>
    <row r="43" spans="1:5" s="38" customFormat="1" ht="12.75" x14ac:dyDescent="0.2">
      <c r="A43" s="36" t="s">
        <v>37</v>
      </c>
      <c r="B43" s="25" t="s">
        <v>256</v>
      </c>
      <c r="C43" s="10"/>
      <c r="D43" s="10"/>
      <c r="E43" s="10"/>
    </row>
    <row r="44" spans="1:5" s="38" customFormat="1" ht="25.5" x14ac:dyDescent="0.2">
      <c r="A44" s="36" t="s">
        <v>61</v>
      </c>
      <c r="B44" s="25" t="s">
        <v>178</v>
      </c>
      <c r="C44" s="10"/>
      <c r="D44" s="10"/>
      <c r="E44" s="10"/>
    </row>
    <row r="45" spans="1:5" s="38" customFormat="1" ht="25.5" x14ac:dyDescent="0.2">
      <c r="A45" s="37" t="s">
        <v>62</v>
      </c>
      <c r="B45" s="132" t="s">
        <v>257</v>
      </c>
      <c r="C45" s="111" t="s">
        <v>196</v>
      </c>
      <c r="D45" s="10">
        <v>2</v>
      </c>
      <c r="E45" s="10"/>
    </row>
    <row r="46" spans="1:5" s="38" customFormat="1" ht="12.75" x14ac:dyDescent="0.2">
      <c r="A46" s="53" t="s">
        <v>38</v>
      </c>
      <c r="B46" s="27" t="s">
        <v>174</v>
      </c>
      <c r="C46" s="13"/>
      <c r="D46" s="9"/>
      <c r="E46" s="10"/>
    </row>
    <row r="47" spans="1:5" s="38" customFormat="1" ht="25.5" x14ac:dyDescent="0.2">
      <c r="A47" s="31" t="s">
        <v>64</v>
      </c>
      <c r="B47" s="25" t="s">
        <v>272</v>
      </c>
      <c r="C47" s="10"/>
      <c r="D47" s="9"/>
      <c r="E47" s="10"/>
    </row>
    <row r="48" spans="1:5" s="38" customFormat="1" ht="12.75" x14ac:dyDescent="0.2">
      <c r="A48" s="31" t="s">
        <v>65</v>
      </c>
      <c r="B48" s="25" t="s">
        <v>273</v>
      </c>
      <c r="C48" s="10"/>
      <c r="D48" s="9"/>
      <c r="E48" s="10"/>
    </row>
    <row r="49" spans="1:5" s="38" customFormat="1" ht="25.5" x14ac:dyDescent="0.2">
      <c r="A49" s="31" t="s">
        <v>179</v>
      </c>
      <c r="B49" s="43" t="s">
        <v>274</v>
      </c>
      <c r="C49" s="10"/>
      <c r="D49" s="9"/>
      <c r="E49" s="10"/>
    </row>
    <row r="50" spans="1:5" ht="77.25" x14ac:dyDescent="0.25">
      <c r="A50" s="32" t="s">
        <v>180</v>
      </c>
      <c r="B50" s="75" t="s">
        <v>41</v>
      </c>
      <c r="C50" s="43" t="s">
        <v>212</v>
      </c>
      <c r="D50" s="10">
        <v>5</v>
      </c>
      <c r="E50" s="26"/>
    </row>
    <row r="51" spans="1:5" x14ac:dyDescent="0.25">
      <c r="A51" s="4"/>
      <c r="B51" s="33"/>
      <c r="C51" s="103"/>
      <c r="D51" s="33"/>
      <c r="E51" s="34"/>
    </row>
    <row r="52" spans="1:5" x14ac:dyDescent="0.25">
      <c r="A52" s="76" t="s">
        <v>275</v>
      </c>
      <c r="B52" s="77"/>
      <c r="C52" s="104"/>
      <c r="D52" s="78"/>
      <c r="E52" s="79"/>
    </row>
    <row r="53" spans="1:5" x14ac:dyDescent="0.25">
      <c r="A53" s="40"/>
      <c r="B53" s="156" t="s">
        <v>5</v>
      </c>
      <c r="C53" s="105"/>
      <c r="D53" s="152"/>
      <c r="E53" s="41"/>
    </row>
    <row r="54" spans="1:5" x14ac:dyDescent="0.25">
      <c r="A54" s="40"/>
      <c r="B54" s="156" t="s">
        <v>3</v>
      </c>
      <c r="C54" s="105"/>
      <c r="D54" s="152"/>
      <c r="E54" s="41"/>
    </row>
    <row r="55" spans="1:5" x14ac:dyDescent="0.25">
      <c r="A55" s="40"/>
      <c r="B55" s="156" t="s">
        <v>317</v>
      </c>
      <c r="C55" s="105"/>
      <c r="D55" s="152"/>
      <c r="E55" s="41"/>
    </row>
    <row r="56" spans="1:5" x14ac:dyDescent="0.25">
      <c r="A56" s="40"/>
      <c r="B56" s="156" t="s">
        <v>318</v>
      </c>
      <c r="C56" s="105"/>
      <c r="D56" s="152"/>
      <c r="E56" s="41"/>
    </row>
    <row r="57" spans="1:5" s="38" customFormat="1" ht="14.25" customHeight="1" x14ac:dyDescent="0.2">
      <c r="A57" s="29" t="s">
        <v>2</v>
      </c>
      <c r="B57" s="23" t="s">
        <v>52</v>
      </c>
      <c r="C57" s="101"/>
      <c r="D57" s="154"/>
      <c r="E57" s="10"/>
    </row>
    <row r="58" spans="1:5" x14ac:dyDescent="0.25">
      <c r="A58" s="15" t="s">
        <v>25</v>
      </c>
      <c r="B58" s="35" t="s">
        <v>258</v>
      </c>
      <c r="C58" s="105"/>
      <c r="D58" s="152"/>
      <c r="E58" s="41"/>
    </row>
    <row r="59" spans="1:5" x14ac:dyDescent="0.25">
      <c r="A59" s="15" t="s">
        <v>26</v>
      </c>
      <c r="B59" s="38" t="s">
        <v>186</v>
      </c>
      <c r="C59" s="105"/>
      <c r="D59" s="152"/>
      <c r="E59" s="41"/>
    </row>
    <row r="60" spans="1:5" x14ac:dyDescent="0.25">
      <c r="A60" s="15" t="s">
        <v>27</v>
      </c>
      <c r="B60" s="35" t="s">
        <v>259</v>
      </c>
      <c r="C60" s="105"/>
      <c r="D60" s="152"/>
      <c r="E60" s="41"/>
    </row>
    <row r="61" spans="1:5" x14ac:dyDescent="0.25">
      <c r="A61" s="15" t="s">
        <v>28</v>
      </c>
      <c r="B61" s="35" t="s">
        <v>260</v>
      </c>
      <c r="C61" s="105"/>
      <c r="D61" s="152"/>
      <c r="E61" s="41"/>
    </row>
    <row r="62" spans="1:5" x14ac:dyDescent="0.25">
      <c r="A62" s="15" t="s">
        <v>29</v>
      </c>
      <c r="B62" s="35" t="s">
        <v>261</v>
      </c>
      <c r="C62" s="105"/>
      <c r="D62" s="152"/>
      <c r="E62" s="41"/>
    </row>
    <row r="63" spans="1:5" x14ac:dyDescent="0.25">
      <c r="A63" s="15" t="s">
        <v>30</v>
      </c>
      <c r="B63" s="35" t="s">
        <v>262</v>
      </c>
      <c r="C63" s="105"/>
      <c r="D63" s="152"/>
      <c r="E63" s="41"/>
    </row>
    <row r="64" spans="1:5" x14ac:dyDescent="0.25">
      <c r="A64" s="15" t="s">
        <v>183</v>
      </c>
      <c r="B64" s="35" t="s">
        <v>263</v>
      </c>
      <c r="C64" s="105"/>
      <c r="D64" s="152"/>
      <c r="E64" s="41"/>
    </row>
    <row r="65" spans="1:5" ht="25.5" x14ac:dyDescent="0.25">
      <c r="A65" s="15" t="s">
        <v>185</v>
      </c>
      <c r="B65" s="39" t="s">
        <v>264</v>
      </c>
      <c r="C65" s="111" t="s">
        <v>197</v>
      </c>
      <c r="D65" s="153">
        <v>5</v>
      </c>
      <c r="E65" s="41"/>
    </row>
    <row r="66" spans="1:5" x14ac:dyDescent="0.25">
      <c r="A66" s="15" t="s">
        <v>300</v>
      </c>
      <c r="B66" s="39" t="s">
        <v>243</v>
      </c>
      <c r="C66" s="111"/>
      <c r="D66" s="153"/>
      <c r="E66" s="41"/>
    </row>
    <row r="67" spans="1:5" x14ac:dyDescent="0.25">
      <c r="A67" s="29" t="s">
        <v>31</v>
      </c>
      <c r="B67" s="42" t="s">
        <v>47</v>
      </c>
      <c r="C67" s="105"/>
      <c r="D67" s="152"/>
      <c r="E67" s="41"/>
    </row>
    <row r="68" spans="1:5" ht="26.25" x14ac:dyDescent="0.25">
      <c r="A68" s="28" t="s">
        <v>32</v>
      </c>
      <c r="B68" s="100" t="s">
        <v>189</v>
      </c>
      <c r="C68" s="105"/>
      <c r="D68" s="152"/>
      <c r="E68" s="41"/>
    </row>
    <row r="69" spans="1:5" ht="25.5" x14ac:dyDescent="0.25">
      <c r="A69" s="15" t="s">
        <v>33</v>
      </c>
      <c r="B69" s="39" t="s">
        <v>276</v>
      </c>
      <c r="C69" s="105"/>
      <c r="D69" s="152"/>
      <c r="E69" s="41"/>
    </row>
    <row r="70" spans="1:5" ht="51" x14ac:dyDescent="0.25">
      <c r="A70" s="15" t="s">
        <v>53</v>
      </c>
      <c r="B70" s="135" t="s">
        <v>190</v>
      </c>
      <c r="C70" s="15" t="s">
        <v>277</v>
      </c>
      <c r="D70" s="153">
        <v>5</v>
      </c>
      <c r="E70" s="41"/>
    </row>
    <row r="71" spans="1:5" ht="26.25" x14ac:dyDescent="0.25">
      <c r="A71" s="15" t="s">
        <v>54</v>
      </c>
      <c r="B71" s="135" t="s">
        <v>278</v>
      </c>
      <c r="C71" s="106" t="s">
        <v>208</v>
      </c>
      <c r="D71" s="153">
        <v>3</v>
      </c>
      <c r="E71" s="41"/>
    </row>
    <row r="72" spans="1:5" ht="25.5" x14ac:dyDescent="0.25">
      <c r="A72" s="15" t="s">
        <v>55</v>
      </c>
      <c r="B72" s="135" t="s">
        <v>265</v>
      </c>
      <c r="C72" s="111" t="s">
        <v>196</v>
      </c>
      <c r="D72" s="153">
        <v>2</v>
      </c>
      <c r="E72" s="41"/>
    </row>
    <row r="73" spans="1:5" x14ac:dyDescent="0.25">
      <c r="A73" s="29" t="s">
        <v>34</v>
      </c>
      <c r="B73" s="42" t="s">
        <v>107</v>
      </c>
      <c r="C73" s="105"/>
      <c r="D73" s="152"/>
      <c r="E73" s="41"/>
    </row>
    <row r="74" spans="1:5" x14ac:dyDescent="0.25">
      <c r="A74" s="28" t="s">
        <v>35</v>
      </c>
      <c r="B74" s="35" t="s">
        <v>45</v>
      </c>
      <c r="C74" s="105"/>
      <c r="D74" s="152"/>
      <c r="E74" s="41"/>
    </row>
    <row r="75" spans="1:5" x14ac:dyDescent="0.25">
      <c r="A75" s="15" t="s">
        <v>56</v>
      </c>
      <c r="B75" s="35" t="s">
        <v>279</v>
      </c>
      <c r="C75" s="105"/>
      <c r="D75" s="153"/>
      <c r="E75" s="41"/>
    </row>
    <row r="76" spans="1:5" x14ac:dyDescent="0.25">
      <c r="A76" s="15" t="s">
        <v>57</v>
      </c>
      <c r="B76" s="35" t="s">
        <v>48</v>
      </c>
      <c r="C76" s="105"/>
      <c r="D76" s="153"/>
      <c r="E76" s="41"/>
    </row>
    <row r="77" spans="1:5" x14ac:dyDescent="0.25">
      <c r="A77" s="15" t="s">
        <v>58</v>
      </c>
      <c r="B77" s="35" t="s">
        <v>280</v>
      </c>
      <c r="C77" s="105"/>
      <c r="D77" s="153"/>
      <c r="E77" s="41"/>
    </row>
    <row r="78" spans="1:5" ht="25.5" x14ac:dyDescent="0.25">
      <c r="A78" s="15" t="s">
        <v>59</v>
      </c>
      <c r="B78" s="39" t="s">
        <v>282</v>
      </c>
      <c r="C78" s="111" t="s">
        <v>196</v>
      </c>
      <c r="D78" s="153">
        <v>2</v>
      </c>
      <c r="E78" s="41"/>
    </row>
    <row r="79" spans="1:5" ht="25.5" x14ac:dyDescent="0.25">
      <c r="A79" s="15" t="s">
        <v>60</v>
      </c>
      <c r="B79" s="135" t="s">
        <v>281</v>
      </c>
      <c r="C79" s="111" t="s">
        <v>196</v>
      </c>
      <c r="D79" s="153">
        <v>2</v>
      </c>
      <c r="E79" s="41"/>
    </row>
    <row r="80" spans="1:5" x14ac:dyDescent="0.25">
      <c r="A80" s="52">
        <v>4</v>
      </c>
      <c r="B80" s="42" t="s">
        <v>49</v>
      </c>
      <c r="C80" s="105"/>
      <c r="D80" s="152"/>
      <c r="E80" s="41"/>
    </row>
    <row r="81" spans="1:5" x14ac:dyDescent="0.25">
      <c r="A81" s="15" t="s">
        <v>37</v>
      </c>
      <c r="B81" s="35" t="s">
        <v>283</v>
      </c>
      <c r="C81" s="105"/>
      <c r="D81" s="152"/>
      <c r="E81" s="41"/>
    </row>
    <row r="82" spans="1:5" x14ac:dyDescent="0.25">
      <c r="A82" s="15" t="s">
        <v>61</v>
      </c>
      <c r="B82" s="35" t="s">
        <v>284</v>
      </c>
      <c r="C82" s="105"/>
      <c r="D82" s="152"/>
      <c r="E82" s="41"/>
    </row>
    <row r="83" spans="1:5" ht="26.25" x14ac:dyDescent="0.25">
      <c r="A83" s="15" t="s">
        <v>62</v>
      </c>
      <c r="B83" s="43" t="s">
        <v>203</v>
      </c>
      <c r="C83" s="105"/>
      <c r="D83" s="152"/>
      <c r="E83" s="41"/>
    </row>
    <row r="84" spans="1:5" ht="39" x14ac:dyDescent="0.25">
      <c r="A84" s="15" t="s">
        <v>63</v>
      </c>
      <c r="B84" s="39" t="s">
        <v>285</v>
      </c>
      <c r="C84" s="106" t="s">
        <v>241</v>
      </c>
      <c r="D84" s="153">
        <v>5</v>
      </c>
      <c r="E84" s="41"/>
    </row>
    <row r="85" spans="1:5" x14ac:dyDescent="0.25">
      <c r="A85" s="52">
        <v>5</v>
      </c>
      <c r="B85" s="42" t="s">
        <v>50</v>
      </c>
      <c r="C85" s="105"/>
      <c r="D85" s="152"/>
      <c r="E85" s="41"/>
    </row>
    <row r="86" spans="1:5" ht="26.25" x14ac:dyDescent="0.25">
      <c r="A86" s="15" t="s">
        <v>64</v>
      </c>
      <c r="B86" s="43" t="s">
        <v>286</v>
      </c>
      <c r="C86" s="105"/>
      <c r="D86" s="152"/>
      <c r="E86" s="41"/>
    </row>
    <row r="87" spans="1:5" ht="26.25" x14ac:dyDescent="0.25">
      <c r="A87" s="15" t="s">
        <v>65</v>
      </c>
      <c r="B87" s="43" t="s">
        <v>287</v>
      </c>
      <c r="C87" s="105"/>
      <c r="D87" s="152"/>
      <c r="E87" s="41"/>
    </row>
    <row r="88" spans="1:5" ht="38.25" x14ac:dyDescent="0.25">
      <c r="A88" s="15" t="s">
        <v>66</v>
      </c>
      <c r="B88" s="39" t="s">
        <v>288</v>
      </c>
      <c r="C88" s="111" t="s">
        <v>209</v>
      </c>
      <c r="D88" s="153">
        <v>3</v>
      </c>
      <c r="E88" s="41"/>
    </row>
    <row r="89" spans="1:5" ht="26.25" x14ac:dyDescent="0.25">
      <c r="A89" s="15" t="s">
        <v>67</v>
      </c>
      <c r="B89" s="43" t="s">
        <v>191</v>
      </c>
      <c r="C89" s="105"/>
      <c r="D89" s="152"/>
      <c r="E89" s="41"/>
    </row>
    <row r="90" spans="1:5" ht="77.25" x14ac:dyDescent="0.25">
      <c r="A90" s="20">
        <v>6</v>
      </c>
      <c r="B90" s="75" t="s">
        <v>41</v>
      </c>
      <c r="C90" s="43" t="s">
        <v>212</v>
      </c>
      <c r="D90" s="153">
        <v>5</v>
      </c>
      <c r="E90" s="41"/>
    </row>
    <row r="91" spans="1:5" ht="18.75" customHeight="1" x14ac:dyDescent="0.25">
      <c r="A91" s="192" t="s">
        <v>68</v>
      </c>
      <c r="B91" s="192"/>
      <c r="C91" s="192"/>
      <c r="D91" s="192"/>
      <c r="E91" s="192"/>
    </row>
    <row r="92" spans="1:5" x14ac:dyDescent="0.25">
      <c r="A92" s="21"/>
      <c r="B92" s="156" t="s">
        <v>5</v>
      </c>
      <c r="C92" s="107"/>
      <c r="D92" s="152"/>
      <c r="E92" s="41"/>
    </row>
    <row r="93" spans="1:5" x14ac:dyDescent="0.25">
      <c r="A93" s="21"/>
      <c r="B93" s="156" t="s">
        <v>3</v>
      </c>
      <c r="C93" s="107"/>
      <c r="D93" s="152"/>
      <c r="E93" s="41"/>
    </row>
    <row r="94" spans="1:5" x14ac:dyDescent="0.25">
      <c r="A94" s="21"/>
      <c r="B94" s="156" t="s">
        <v>317</v>
      </c>
      <c r="C94" s="107"/>
      <c r="D94" s="152"/>
      <c r="E94" s="41"/>
    </row>
    <row r="95" spans="1:5" x14ac:dyDescent="0.25">
      <c r="A95" s="21"/>
      <c r="B95" s="156" t="s">
        <v>318</v>
      </c>
      <c r="C95" s="107"/>
      <c r="D95" s="152"/>
      <c r="E95" s="41"/>
    </row>
    <row r="96" spans="1:5" x14ac:dyDescent="0.25">
      <c r="A96" s="21"/>
      <c r="B96" s="137" t="s">
        <v>289</v>
      </c>
      <c r="C96" s="107"/>
      <c r="D96" s="152"/>
      <c r="E96" s="41"/>
    </row>
    <row r="97" spans="1:5" x14ac:dyDescent="0.25">
      <c r="A97" s="52">
        <v>1</v>
      </c>
      <c r="B97" s="138" t="s">
        <v>69</v>
      </c>
      <c r="C97" s="107"/>
      <c r="D97" s="152"/>
      <c r="E97" s="41"/>
    </row>
    <row r="98" spans="1:5" x14ac:dyDescent="0.25">
      <c r="A98" s="20" t="s">
        <v>25</v>
      </c>
      <c r="B98" s="137" t="s">
        <v>126</v>
      </c>
      <c r="C98" s="107"/>
      <c r="D98" s="152"/>
      <c r="E98" s="41"/>
    </row>
    <row r="99" spans="1:5" x14ac:dyDescent="0.25">
      <c r="A99" s="15" t="s">
        <v>145</v>
      </c>
      <c r="B99" s="44" t="s">
        <v>204</v>
      </c>
      <c r="C99" s="107"/>
      <c r="D99" s="152"/>
      <c r="E99" s="41"/>
    </row>
    <row r="100" spans="1:5" x14ac:dyDescent="0.25">
      <c r="A100" s="15" t="s">
        <v>146</v>
      </c>
      <c r="B100" s="81" t="s">
        <v>127</v>
      </c>
      <c r="C100" s="107"/>
      <c r="D100" s="152"/>
      <c r="E100" s="41"/>
    </row>
    <row r="101" spans="1:5" x14ac:dyDescent="0.25">
      <c r="A101" s="15" t="s">
        <v>147</v>
      </c>
      <c r="B101" s="81" t="s">
        <v>128</v>
      </c>
      <c r="C101" s="107"/>
      <c r="D101" s="152"/>
      <c r="E101" s="41"/>
    </row>
    <row r="102" spans="1:5" x14ac:dyDescent="0.25">
      <c r="A102" s="15" t="s">
        <v>148</v>
      </c>
      <c r="B102" s="44" t="s">
        <v>129</v>
      </c>
      <c r="C102" s="107"/>
      <c r="D102" s="152"/>
      <c r="E102" s="41"/>
    </row>
    <row r="103" spans="1:5" ht="25.5" x14ac:dyDescent="0.25">
      <c r="A103" s="15" t="s">
        <v>149</v>
      </c>
      <c r="B103" s="44" t="s">
        <v>290</v>
      </c>
      <c r="C103" s="111" t="s">
        <v>210</v>
      </c>
      <c r="D103" s="153">
        <v>2</v>
      </c>
      <c r="E103" s="41"/>
    </row>
    <row r="104" spans="1:5" x14ac:dyDescent="0.25">
      <c r="A104" s="15" t="s">
        <v>26</v>
      </c>
      <c r="B104" s="82" t="s">
        <v>130</v>
      </c>
      <c r="C104" s="107"/>
      <c r="D104" s="152"/>
      <c r="E104" s="41"/>
    </row>
    <row r="105" spans="1:5" x14ac:dyDescent="0.25">
      <c r="A105" s="15" t="s">
        <v>150</v>
      </c>
      <c r="B105" s="44" t="s">
        <v>131</v>
      </c>
      <c r="C105" s="107"/>
      <c r="D105" s="152"/>
      <c r="E105" s="41"/>
    </row>
    <row r="106" spans="1:5" ht="25.5" x14ac:dyDescent="0.25">
      <c r="A106" s="15" t="s">
        <v>151</v>
      </c>
      <c r="B106" s="44" t="s">
        <v>132</v>
      </c>
      <c r="C106" s="107"/>
      <c r="D106" s="152"/>
      <c r="E106" s="41"/>
    </row>
    <row r="107" spans="1:5" x14ac:dyDescent="0.25">
      <c r="A107" s="15" t="s">
        <v>27</v>
      </c>
      <c r="B107" s="82" t="s">
        <v>70</v>
      </c>
      <c r="C107" s="107"/>
      <c r="D107" s="152"/>
      <c r="E107" s="41"/>
    </row>
    <row r="108" spans="1:5" x14ac:dyDescent="0.25">
      <c r="A108" s="15" t="s">
        <v>152</v>
      </c>
      <c r="B108" s="139" t="s">
        <v>133</v>
      </c>
      <c r="C108" s="107"/>
      <c r="D108" s="152"/>
      <c r="E108" s="41"/>
    </row>
    <row r="109" spans="1:5" x14ac:dyDescent="0.25">
      <c r="A109" s="15" t="s">
        <v>153</v>
      </c>
      <c r="B109" s="141" t="s">
        <v>134</v>
      </c>
      <c r="C109" s="107"/>
      <c r="D109" s="152"/>
      <c r="E109" s="41"/>
    </row>
    <row r="110" spans="1:5" x14ac:dyDescent="0.25">
      <c r="A110" s="15" t="s">
        <v>154</v>
      </c>
      <c r="B110" s="141" t="s">
        <v>71</v>
      </c>
      <c r="C110" s="107"/>
      <c r="D110" s="152"/>
      <c r="E110" s="41"/>
    </row>
    <row r="111" spans="1:5" x14ac:dyDescent="0.25">
      <c r="A111" s="15" t="s">
        <v>155</v>
      </c>
      <c r="B111" s="141" t="s">
        <v>135</v>
      </c>
      <c r="C111" s="107"/>
      <c r="D111" s="152"/>
      <c r="E111" s="41"/>
    </row>
    <row r="112" spans="1:5" x14ac:dyDescent="0.25">
      <c r="A112" s="140" t="s">
        <v>156</v>
      </c>
      <c r="B112" s="142" t="s">
        <v>291</v>
      </c>
      <c r="C112" s="107"/>
      <c r="D112" s="152"/>
      <c r="E112" s="41"/>
    </row>
    <row r="113" spans="1:5" x14ac:dyDescent="0.25">
      <c r="A113" s="140" t="s">
        <v>312</v>
      </c>
      <c r="B113" s="142" t="s">
        <v>243</v>
      </c>
      <c r="C113" s="107"/>
      <c r="D113" s="152"/>
      <c r="E113" s="41"/>
    </row>
    <row r="114" spans="1:5" x14ac:dyDescent="0.25">
      <c r="A114" s="52">
        <v>2</v>
      </c>
      <c r="B114" s="80" t="s">
        <v>72</v>
      </c>
      <c r="C114" s="107"/>
      <c r="D114" s="152"/>
      <c r="E114" s="41"/>
    </row>
    <row r="115" spans="1:5" ht="25.5" x14ac:dyDescent="0.25">
      <c r="A115" s="15" t="s">
        <v>32</v>
      </c>
      <c r="B115" s="84" t="s">
        <v>292</v>
      </c>
      <c r="C115" s="10"/>
      <c r="D115" s="152"/>
      <c r="E115" s="41"/>
    </row>
    <row r="116" spans="1:5" ht="25.5" x14ac:dyDescent="0.25">
      <c r="A116" s="15" t="s">
        <v>33</v>
      </c>
      <c r="B116" s="84" t="s">
        <v>293</v>
      </c>
      <c r="C116" s="108"/>
      <c r="D116" s="152"/>
      <c r="E116" s="41"/>
    </row>
    <row r="117" spans="1:5" ht="51" x14ac:dyDescent="0.25">
      <c r="A117" s="15" t="s">
        <v>53</v>
      </c>
      <c r="B117" s="45" t="s">
        <v>294</v>
      </c>
      <c r="C117" s="143" t="s">
        <v>205</v>
      </c>
      <c r="D117" s="153">
        <v>2</v>
      </c>
      <c r="E117" s="41"/>
    </row>
    <row r="118" spans="1:5" ht="38.25" x14ac:dyDescent="0.25">
      <c r="A118" s="15" t="s">
        <v>54</v>
      </c>
      <c r="B118" s="45" t="s">
        <v>295</v>
      </c>
      <c r="C118" s="111" t="s">
        <v>326</v>
      </c>
      <c r="D118" s="153">
        <v>2</v>
      </c>
      <c r="E118" s="41"/>
    </row>
    <row r="119" spans="1:5" ht="15.75" customHeight="1" x14ac:dyDescent="0.25">
      <c r="A119" s="144" t="s">
        <v>34</v>
      </c>
      <c r="B119" s="83" t="s">
        <v>136</v>
      </c>
      <c r="C119" s="107"/>
      <c r="D119" s="152"/>
      <c r="E119" s="41"/>
    </row>
    <row r="120" spans="1:5" x14ac:dyDescent="0.25">
      <c r="A120" s="15" t="s">
        <v>35</v>
      </c>
      <c r="B120" s="45" t="s">
        <v>73</v>
      </c>
      <c r="C120" s="107"/>
      <c r="D120" s="152"/>
      <c r="E120" s="41"/>
    </row>
    <row r="121" spans="1:5" ht="25.5" x14ac:dyDescent="0.25">
      <c r="A121" s="15" t="s">
        <v>36</v>
      </c>
      <c r="B121" s="45" t="s">
        <v>296</v>
      </c>
      <c r="C121" s="111" t="s">
        <v>197</v>
      </c>
      <c r="D121" s="153">
        <v>5</v>
      </c>
      <c r="E121" s="41"/>
    </row>
    <row r="122" spans="1:5" ht="25.5" x14ac:dyDescent="0.25">
      <c r="A122" s="15" t="s">
        <v>44</v>
      </c>
      <c r="B122" s="45" t="s">
        <v>297</v>
      </c>
      <c r="C122" s="111" t="s">
        <v>196</v>
      </c>
      <c r="D122" s="153">
        <v>2</v>
      </c>
      <c r="E122" s="41"/>
    </row>
    <row r="123" spans="1:5" x14ac:dyDescent="0.25">
      <c r="A123" s="52" t="s">
        <v>270</v>
      </c>
      <c r="B123" s="80" t="s">
        <v>74</v>
      </c>
      <c r="C123" s="107"/>
      <c r="D123" s="153"/>
      <c r="E123" s="41"/>
    </row>
    <row r="124" spans="1:5" x14ac:dyDescent="0.25">
      <c r="A124" s="15" t="s">
        <v>37</v>
      </c>
      <c r="B124" s="84" t="s">
        <v>166</v>
      </c>
      <c r="C124" s="107"/>
      <c r="D124" s="153"/>
      <c r="E124" s="41"/>
    </row>
    <row r="125" spans="1:5" x14ac:dyDescent="0.25">
      <c r="A125" s="15" t="s">
        <v>61</v>
      </c>
      <c r="B125" s="84" t="s">
        <v>137</v>
      </c>
      <c r="C125" s="107"/>
      <c r="D125" s="153"/>
      <c r="E125" s="41"/>
    </row>
    <row r="126" spans="1:5" x14ac:dyDescent="0.25">
      <c r="A126" s="15" t="s">
        <v>62</v>
      </c>
      <c r="B126" s="84" t="s">
        <v>76</v>
      </c>
      <c r="C126" s="107"/>
      <c r="D126" s="153"/>
      <c r="E126" s="41"/>
    </row>
    <row r="127" spans="1:5" x14ac:dyDescent="0.25">
      <c r="A127" s="15" t="s">
        <v>63</v>
      </c>
      <c r="B127" s="84" t="s">
        <v>75</v>
      </c>
      <c r="C127" s="107"/>
      <c r="D127" s="153"/>
      <c r="E127" s="41"/>
    </row>
    <row r="128" spans="1:5" x14ac:dyDescent="0.25">
      <c r="A128" s="15" t="s">
        <v>157</v>
      </c>
      <c r="B128" s="44" t="s">
        <v>77</v>
      </c>
      <c r="C128" s="107"/>
      <c r="D128" s="153"/>
      <c r="E128" s="41"/>
    </row>
    <row r="129" spans="1:5" x14ac:dyDescent="0.25">
      <c r="A129" s="15" t="s">
        <v>158</v>
      </c>
      <c r="B129" s="82" t="s">
        <v>138</v>
      </c>
      <c r="C129" s="107"/>
      <c r="D129" s="153"/>
      <c r="E129" s="41"/>
    </row>
    <row r="130" spans="1:5" ht="20.25" customHeight="1" x14ac:dyDescent="0.25">
      <c r="A130" s="15" t="s">
        <v>159</v>
      </c>
      <c r="B130" s="135" t="s">
        <v>102</v>
      </c>
      <c r="C130" s="107"/>
      <c r="D130" s="153"/>
      <c r="E130" s="41"/>
    </row>
    <row r="131" spans="1:5" x14ac:dyDescent="0.25">
      <c r="A131" s="15" t="s">
        <v>160</v>
      </c>
      <c r="B131" s="43" t="s">
        <v>139</v>
      </c>
      <c r="C131" s="107"/>
      <c r="D131" s="153"/>
      <c r="E131" s="41"/>
    </row>
    <row r="132" spans="1:5" x14ac:dyDescent="0.25">
      <c r="A132" s="15" t="s">
        <v>161</v>
      </c>
      <c r="B132" s="44" t="s">
        <v>140</v>
      </c>
      <c r="C132" s="107"/>
      <c r="D132" s="153"/>
      <c r="E132" s="41"/>
    </row>
    <row r="133" spans="1:5" x14ac:dyDescent="0.25">
      <c r="A133" s="15" t="s">
        <v>162</v>
      </c>
      <c r="B133" s="44" t="s">
        <v>141</v>
      </c>
      <c r="C133" s="107"/>
      <c r="D133" s="153"/>
      <c r="E133" s="41"/>
    </row>
    <row r="134" spans="1:5" x14ac:dyDescent="0.25">
      <c r="A134" s="52" t="s">
        <v>38</v>
      </c>
      <c r="B134" s="80" t="s">
        <v>78</v>
      </c>
      <c r="C134" s="110"/>
      <c r="D134" s="153"/>
      <c r="E134" s="41"/>
    </row>
    <row r="135" spans="1:5" x14ac:dyDescent="0.25">
      <c r="A135" s="15" t="s">
        <v>64</v>
      </c>
      <c r="B135" s="44" t="s">
        <v>142</v>
      </c>
      <c r="C135" s="107"/>
      <c r="D135" s="153"/>
      <c r="E135" s="41"/>
    </row>
    <row r="136" spans="1:5" ht="26.25" x14ac:dyDescent="0.25">
      <c r="A136" s="15" t="s">
        <v>65</v>
      </c>
      <c r="B136" s="43" t="s">
        <v>286</v>
      </c>
      <c r="C136" s="107"/>
      <c r="D136" s="153"/>
      <c r="E136" s="41"/>
    </row>
    <row r="137" spans="1:5" x14ac:dyDescent="0.25">
      <c r="A137" s="52" t="s">
        <v>180</v>
      </c>
      <c r="B137" s="80" t="s">
        <v>79</v>
      </c>
      <c r="C137" s="107"/>
      <c r="D137" s="153"/>
      <c r="E137" s="41"/>
    </row>
    <row r="138" spans="1:5" ht="25.5" x14ac:dyDescent="0.25">
      <c r="A138" s="15" t="s">
        <v>163</v>
      </c>
      <c r="B138" s="45" t="s">
        <v>298</v>
      </c>
      <c r="C138" s="106"/>
      <c r="D138" s="153"/>
      <c r="E138" s="41"/>
    </row>
    <row r="139" spans="1:5" x14ac:dyDescent="0.25">
      <c r="A139" s="15" t="s">
        <v>164</v>
      </c>
      <c r="B139" s="45" t="s">
        <v>80</v>
      </c>
      <c r="C139" s="107"/>
      <c r="D139" s="153"/>
      <c r="E139" s="41"/>
    </row>
    <row r="140" spans="1:5" x14ac:dyDescent="0.25">
      <c r="A140" s="15" t="s">
        <v>165</v>
      </c>
      <c r="B140" s="45" t="s">
        <v>81</v>
      </c>
      <c r="C140" s="107"/>
      <c r="D140" s="153"/>
      <c r="E140" s="41"/>
    </row>
    <row r="141" spans="1:5" ht="25.5" x14ac:dyDescent="0.25">
      <c r="A141" s="15" t="s">
        <v>184</v>
      </c>
      <c r="B141" s="45" t="s">
        <v>299</v>
      </c>
      <c r="C141" s="111" t="s">
        <v>197</v>
      </c>
      <c r="D141" s="153">
        <v>5</v>
      </c>
      <c r="E141" s="41"/>
    </row>
    <row r="142" spans="1:5" ht="77.25" x14ac:dyDescent="0.25">
      <c r="A142" s="20">
        <v>7</v>
      </c>
      <c r="B142" s="75" t="s">
        <v>41</v>
      </c>
      <c r="C142" s="43" t="s">
        <v>212</v>
      </c>
      <c r="D142" s="153">
        <v>5</v>
      </c>
      <c r="E142" s="41"/>
    </row>
    <row r="143" spans="1:5" ht="20.25" customHeight="1" x14ac:dyDescent="0.25">
      <c r="A143" s="193" t="s">
        <v>82</v>
      </c>
      <c r="B143" s="193"/>
      <c r="C143" s="193"/>
      <c r="D143" s="193"/>
      <c r="E143" s="193"/>
    </row>
    <row r="144" spans="1:5" x14ac:dyDescent="0.25">
      <c r="A144" s="47"/>
      <c r="B144" s="156" t="s">
        <v>5</v>
      </c>
      <c r="C144" s="107"/>
      <c r="D144" s="152"/>
      <c r="E144" s="41"/>
    </row>
    <row r="145" spans="1:5" x14ac:dyDescent="0.25">
      <c r="A145" s="47"/>
      <c r="B145" s="156" t="s">
        <v>3</v>
      </c>
      <c r="C145" s="107"/>
      <c r="D145" s="152"/>
      <c r="E145" s="41"/>
    </row>
    <row r="146" spans="1:5" x14ac:dyDescent="0.25">
      <c r="A146" s="47"/>
      <c r="B146" s="156" t="s">
        <v>317</v>
      </c>
      <c r="C146" s="107"/>
      <c r="D146" s="152"/>
      <c r="E146" s="41"/>
    </row>
    <row r="147" spans="1:5" x14ac:dyDescent="0.25">
      <c r="A147" s="47"/>
      <c r="B147" s="156" t="s">
        <v>318</v>
      </c>
      <c r="C147" s="107"/>
      <c r="D147" s="152"/>
      <c r="E147" s="41"/>
    </row>
    <row r="148" spans="1:5" x14ac:dyDescent="0.25">
      <c r="A148" s="146" t="s">
        <v>2</v>
      </c>
      <c r="B148" s="48" t="s">
        <v>83</v>
      </c>
      <c r="C148" s="107"/>
      <c r="D148" s="152"/>
      <c r="E148" s="41"/>
    </row>
    <row r="149" spans="1:5" x14ac:dyDescent="0.25">
      <c r="A149" s="98" t="s">
        <v>25</v>
      </c>
      <c r="B149" s="49" t="s">
        <v>84</v>
      </c>
      <c r="C149" s="109"/>
      <c r="D149" s="152"/>
      <c r="E149" s="41"/>
    </row>
    <row r="150" spans="1:5" x14ac:dyDescent="0.25">
      <c r="A150" s="98" t="s">
        <v>26</v>
      </c>
      <c r="B150" s="50" t="s">
        <v>96</v>
      </c>
      <c r="C150" s="109"/>
      <c r="D150" s="152"/>
      <c r="E150" s="41"/>
    </row>
    <row r="151" spans="1:5" x14ac:dyDescent="0.25">
      <c r="A151" s="98" t="s">
        <v>27</v>
      </c>
      <c r="B151" s="145" t="s">
        <v>245</v>
      </c>
      <c r="C151" s="109"/>
      <c r="D151" s="152"/>
      <c r="E151" s="41"/>
    </row>
    <row r="152" spans="1:5" x14ac:dyDescent="0.25">
      <c r="A152" s="98" t="s">
        <v>28</v>
      </c>
      <c r="B152" s="50" t="s">
        <v>85</v>
      </c>
      <c r="C152" s="109"/>
      <c r="D152" s="152"/>
      <c r="E152" s="41"/>
    </row>
    <row r="153" spans="1:5" ht="31.15" customHeight="1" x14ac:dyDescent="0.25">
      <c r="A153" s="98" t="s">
        <v>29</v>
      </c>
      <c r="B153" s="86" t="s">
        <v>321</v>
      </c>
      <c r="C153" s="109"/>
      <c r="D153" s="152"/>
      <c r="E153" s="41"/>
    </row>
    <row r="154" spans="1:5" ht="26.25" x14ac:dyDescent="0.25">
      <c r="A154" s="98" t="s">
        <v>30</v>
      </c>
      <c r="B154" s="131" t="s">
        <v>246</v>
      </c>
      <c r="C154" s="111" t="s">
        <v>196</v>
      </c>
      <c r="D154" s="153">
        <v>2</v>
      </c>
      <c r="E154" s="41"/>
    </row>
    <row r="155" spans="1:5" x14ac:dyDescent="0.25">
      <c r="A155" s="98" t="s">
        <v>183</v>
      </c>
      <c r="B155" s="49" t="s">
        <v>105</v>
      </c>
      <c r="C155" s="109"/>
      <c r="D155" s="152"/>
      <c r="E155" s="41"/>
    </row>
    <row r="156" spans="1:5" x14ac:dyDescent="0.25">
      <c r="A156" s="98" t="s">
        <v>185</v>
      </c>
      <c r="B156" s="49" t="s">
        <v>305</v>
      </c>
      <c r="C156" s="109"/>
      <c r="D156" s="152"/>
      <c r="E156" s="41"/>
    </row>
    <row r="157" spans="1:5" x14ac:dyDescent="0.25">
      <c r="A157" s="98" t="s">
        <v>300</v>
      </c>
      <c r="B157" s="49" t="s">
        <v>86</v>
      </c>
      <c r="C157" s="105"/>
      <c r="D157" s="152"/>
      <c r="E157" s="51"/>
    </row>
    <row r="158" spans="1:5" ht="26.25" x14ac:dyDescent="0.25">
      <c r="A158" s="98" t="s">
        <v>301</v>
      </c>
      <c r="B158" s="49" t="s">
        <v>306</v>
      </c>
      <c r="C158" s="109"/>
      <c r="D158" s="152"/>
      <c r="E158" s="41"/>
    </row>
    <row r="159" spans="1:5" x14ac:dyDescent="0.25">
      <c r="A159" s="98" t="s">
        <v>167</v>
      </c>
      <c r="B159" s="49" t="s">
        <v>307</v>
      </c>
      <c r="C159" s="109"/>
      <c r="D159" s="152"/>
      <c r="E159" s="41"/>
    </row>
    <row r="160" spans="1:5" x14ac:dyDescent="0.25">
      <c r="A160" s="98" t="s">
        <v>168</v>
      </c>
      <c r="B160" s="49" t="s">
        <v>322</v>
      </c>
      <c r="C160" s="109"/>
      <c r="D160" s="152"/>
      <c r="E160" s="41"/>
    </row>
    <row r="161" spans="1:5" x14ac:dyDescent="0.25">
      <c r="A161" s="98" t="s">
        <v>193</v>
      </c>
      <c r="B161" s="49" t="s">
        <v>87</v>
      </c>
      <c r="C161" s="109"/>
      <c r="D161" s="152"/>
      <c r="E161" s="41"/>
    </row>
    <row r="162" spans="1:5" x14ac:dyDescent="0.25">
      <c r="A162" s="98" t="s">
        <v>302</v>
      </c>
      <c r="B162" s="49" t="s">
        <v>88</v>
      </c>
      <c r="C162" s="109"/>
      <c r="D162" s="152"/>
      <c r="E162" s="41"/>
    </row>
    <row r="163" spans="1:5" ht="26.25" x14ac:dyDescent="0.25">
      <c r="A163" s="98" t="s">
        <v>303</v>
      </c>
      <c r="B163" s="49" t="s">
        <v>247</v>
      </c>
      <c r="C163" s="111" t="s">
        <v>211</v>
      </c>
      <c r="D163" s="153">
        <v>2</v>
      </c>
      <c r="E163" s="41"/>
    </row>
    <row r="164" spans="1:5" ht="26.25" x14ac:dyDescent="0.25">
      <c r="A164" s="98" t="s">
        <v>304</v>
      </c>
      <c r="B164" s="49" t="s">
        <v>106</v>
      </c>
      <c r="C164" s="109"/>
      <c r="D164" s="152"/>
      <c r="E164" s="41"/>
    </row>
    <row r="165" spans="1:5" ht="26.25" x14ac:dyDescent="0.25">
      <c r="A165" s="98" t="s">
        <v>188</v>
      </c>
      <c r="B165" s="49" t="s">
        <v>97</v>
      </c>
      <c r="C165" s="111"/>
      <c r="D165" s="152"/>
      <c r="E165" s="41"/>
    </row>
    <row r="166" spans="1:5" x14ac:dyDescent="0.25">
      <c r="A166" s="98" t="s">
        <v>313</v>
      </c>
      <c r="B166" s="49" t="s">
        <v>243</v>
      </c>
      <c r="C166" s="111"/>
      <c r="D166" s="152"/>
      <c r="E166" s="41"/>
    </row>
    <row r="167" spans="1:5" x14ac:dyDescent="0.25">
      <c r="A167" s="150" t="s">
        <v>31</v>
      </c>
      <c r="B167" s="46" t="s">
        <v>195</v>
      </c>
      <c r="C167" s="107"/>
      <c r="D167" s="152"/>
      <c r="E167" s="41"/>
    </row>
    <row r="168" spans="1:5" ht="51" x14ac:dyDescent="0.25">
      <c r="A168" s="151" t="s">
        <v>89</v>
      </c>
      <c r="B168" s="147" t="s">
        <v>308</v>
      </c>
      <c r="C168" s="111" t="s">
        <v>206</v>
      </c>
      <c r="D168" s="153">
        <v>5</v>
      </c>
      <c r="E168" s="41"/>
    </row>
    <row r="169" spans="1:5" ht="51" x14ac:dyDescent="0.25">
      <c r="A169" s="151" t="s">
        <v>90</v>
      </c>
      <c r="B169" s="147" t="s">
        <v>309</v>
      </c>
      <c r="C169" s="111" t="s">
        <v>206</v>
      </c>
      <c r="D169" s="153">
        <v>5</v>
      </c>
      <c r="E169" s="41"/>
    </row>
    <row r="170" spans="1:5" ht="77.25" x14ac:dyDescent="0.25">
      <c r="A170" s="99" t="s">
        <v>34</v>
      </c>
      <c r="B170" s="75" t="s">
        <v>41</v>
      </c>
      <c r="C170" s="43" t="s">
        <v>212</v>
      </c>
      <c r="D170" s="153">
        <v>5</v>
      </c>
      <c r="E170" s="41"/>
    </row>
    <row r="171" spans="1:5" s="38" customFormat="1" ht="32.25" customHeight="1" x14ac:dyDescent="0.2">
      <c r="A171" s="190" t="s">
        <v>91</v>
      </c>
      <c r="B171" s="191"/>
      <c r="C171" s="191"/>
      <c r="D171" s="191"/>
      <c r="E171" s="191"/>
    </row>
    <row r="172" spans="1:5" s="38" customFormat="1" ht="15.6" customHeight="1" x14ac:dyDescent="0.2">
      <c r="A172" s="85"/>
      <c r="B172" s="156" t="s">
        <v>5</v>
      </c>
      <c r="C172" s="97"/>
      <c r="D172" s="85"/>
      <c r="E172" s="85"/>
    </row>
    <row r="173" spans="1:5" s="38" customFormat="1" ht="15.6" customHeight="1" x14ac:dyDescent="0.2">
      <c r="A173" s="85"/>
      <c r="B173" s="156" t="s">
        <v>3</v>
      </c>
      <c r="C173" s="97"/>
      <c r="D173" s="85"/>
      <c r="E173" s="85"/>
    </row>
    <row r="174" spans="1:5" s="38" customFormat="1" ht="15.6" customHeight="1" x14ac:dyDescent="0.2">
      <c r="A174" s="85"/>
      <c r="B174" s="156" t="s">
        <v>317</v>
      </c>
      <c r="C174" s="97"/>
      <c r="D174" s="85"/>
      <c r="E174" s="85"/>
    </row>
    <row r="175" spans="1:5" s="38" customFormat="1" ht="12.75" x14ac:dyDescent="0.2">
      <c r="A175" s="85"/>
      <c r="B175" s="156" t="s">
        <v>318</v>
      </c>
      <c r="C175" s="97"/>
      <c r="D175" s="85"/>
      <c r="E175" s="85"/>
    </row>
    <row r="176" spans="1:5" s="38" customFormat="1" ht="12.75" x14ac:dyDescent="0.2">
      <c r="A176" s="97" t="s">
        <v>2</v>
      </c>
      <c r="B176" s="48" t="s">
        <v>83</v>
      </c>
      <c r="C176" s="97"/>
      <c r="D176" s="85"/>
      <c r="E176" s="85"/>
    </row>
    <row r="177" spans="1:7" s="38" customFormat="1" ht="12.75" x14ac:dyDescent="0.2">
      <c r="A177" s="98" t="s">
        <v>25</v>
      </c>
      <c r="B177" s="148" t="s">
        <v>242</v>
      </c>
      <c r="C177" s="111"/>
      <c r="D177" s="21"/>
      <c r="E177" s="94"/>
      <c r="G177" s="95"/>
    </row>
    <row r="178" spans="1:7" s="38" customFormat="1" ht="12.75" x14ac:dyDescent="0.2">
      <c r="A178" s="98" t="s">
        <v>26</v>
      </c>
      <c r="B178" s="130" t="s">
        <v>104</v>
      </c>
      <c r="C178" s="111"/>
      <c r="D178" s="21"/>
      <c r="E178" s="96"/>
    </row>
    <row r="179" spans="1:7" s="38" customFormat="1" ht="12.75" x14ac:dyDescent="0.2">
      <c r="A179" s="98" t="s">
        <v>27</v>
      </c>
      <c r="B179" s="130" t="s">
        <v>98</v>
      </c>
      <c r="C179" s="111"/>
      <c r="D179" s="21"/>
      <c r="E179" s="43"/>
    </row>
    <row r="180" spans="1:7" s="38" customFormat="1" ht="25.5" x14ac:dyDescent="0.2">
      <c r="A180" s="98" t="s">
        <v>28</v>
      </c>
      <c r="B180" s="130" t="s">
        <v>192</v>
      </c>
      <c r="C180" s="129" t="s">
        <v>323</v>
      </c>
      <c r="D180" s="96">
        <v>3</v>
      </c>
      <c r="E180" s="96"/>
    </row>
    <row r="181" spans="1:7" s="38" customFormat="1" ht="25.5" x14ac:dyDescent="0.2">
      <c r="A181" s="98" t="s">
        <v>29</v>
      </c>
      <c r="B181" s="130" t="s">
        <v>199</v>
      </c>
      <c r="C181" s="111" t="s">
        <v>198</v>
      </c>
      <c r="D181" s="96">
        <v>5</v>
      </c>
      <c r="E181" s="15"/>
    </row>
    <row r="182" spans="1:7" s="38" customFormat="1" ht="12.75" x14ac:dyDescent="0.2">
      <c r="A182" s="98" t="s">
        <v>30</v>
      </c>
      <c r="B182" s="130" t="s">
        <v>99</v>
      </c>
      <c r="C182" s="111"/>
      <c r="D182" s="96"/>
      <c r="E182" s="96"/>
    </row>
    <row r="183" spans="1:7" s="38" customFormat="1" ht="12.75" x14ac:dyDescent="0.2">
      <c r="A183" s="98" t="s">
        <v>183</v>
      </c>
      <c r="B183" s="130" t="s">
        <v>100</v>
      </c>
      <c r="C183" s="111"/>
      <c r="D183" s="96"/>
      <c r="E183" s="96"/>
    </row>
    <row r="184" spans="1:7" s="38" customFormat="1" ht="12.75" x14ac:dyDescent="0.2">
      <c r="A184" s="98" t="s">
        <v>185</v>
      </c>
      <c r="B184" s="130" t="s">
        <v>92</v>
      </c>
      <c r="C184" s="111"/>
      <c r="D184" s="96"/>
      <c r="E184" s="96"/>
    </row>
    <row r="185" spans="1:7" s="38" customFormat="1" ht="25.5" x14ac:dyDescent="0.2">
      <c r="A185" s="98" t="s">
        <v>300</v>
      </c>
      <c r="B185" s="130" t="s">
        <v>194</v>
      </c>
      <c r="C185" s="111"/>
      <c r="D185" s="96"/>
      <c r="E185" s="96"/>
    </row>
    <row r="186" spans="1:7" s="38" customFormat="1" ht="25.5" x14ac:dyDescent="0.2">
      <c r="A186" s="98" t="s">
        <v>301</v>
      </c>
      <c r="B186" s="130" t="s">
        <v>248</v>
      </c>
      <c r="C186" s="111" t="s">
        <v>197</v>
      </c>
      <c r="D186" s="96">
        <v>5</v>
      </c>
      <c r="E186" s="96"/>
    </row>
    <row r="187" spans="1:7" s="38" customFormat="1" ht="12.75" x14ac:dyDescent="0.2">
      <c r="A187" s="15" t="s">
        <v>167</v>
      </c>
      <c r="B187" s="130" t="s">
        <v>207</v>
      </c>
      <c r="C187" s="112"/>
      <c r="D187" s="35"/>
      <c r="E187" s="96"/>
    </row>
    <row r="188" spans="1:7" s="38" customFormat="1" ht="12.75" x14ac:dyDescent="0.2">
      <c r="A188" s="15" t="s">
        <v>168</v>
      </c>
      <c r="B188" s="130" t="s">
        <v>101</v>
      </c>
      <c r="C188" s="111"/>
      <c r="D188" s="35"/>
      <c r="E188" s="96"/>
    </row>
    <row r="189" spans="1:7" s="38" customFormat="1" ht="12.75" x14ac:dyDescent="0.2">
      <c r="A189" s="15" t="s">
        <v>193</v>
      </c>
      <c r="B189" s="148" t="s">
        <v>243</v>
      </c>
      <c r="C189" s="111"/>
      <c r="D189" s="35"/>
      <c r="E189" s="96"/>
    </row>
    <row r="190" spans="1:7" s="38" customFormat="1" ht="12.75" x14ac:dyDescent="0.2">
      <c r="A190" s="15" t="s">
        <v>302</v>
      </c>
      <c r="B190" s="148" t="s">
        <v>244</v>
      </c>
      <c r="C190" s="111"/>
      <c r="D190" s="35"/>
      <c r="E190" s="96"/>
    </row>
    <row r="191" spans="1:7" s="38" customFormat="1" ht="12.75" x14ac:dyDescent="0.2">
      <c r="A191" s="15" t="s">
        <v>303</v>
      </c>
      <c r="B191" s="50" t="s">
        <v>93</v>
      </c>
      <c r="C191" s="111"/>
      <c r="D191" s="35"/>
      <c r="E191" s="96"/>
    </row>
    <row r="192" spans="1:7" s="38" customFormat="1" ht="12.75" x14ac:dyDescent="0.2">
      <c r="A192" s="15" t="s">
        <v>314</v>
      </c>
      <c r="B192" s="149" t="s">
        <v>310</v>
      </c>
      <c r="C192" s="107"/>
      <c r="D192" s="35"/>
      <c r="E192" s="96"/>
    </row>
    <row r="193" spans="1:5" s="38" customFormat="1" ht="12.75" x14ac:dyDescent="0.2">
      <c r="A193" s="15" t="s">
        <v>315</v>
      </c>
      <c r="B193" s="50" t="s">
        <v>94</v>
      </c>
      <c r="C193" s="107"/>
      <c r="D193" s="35"/>
      <c r="E193" s="96"/>
    </row>
    <row r="194" spans="1:5" s="38" customFormat="1" ht="12.75" x14ac:dyDescent="0.2">
      <c r="A194" s="15" t="s">
        <v>316</v>
      </c>
      <c r="B194" s="50" t="s">
        <v>95</v>
      </c>
      <c r="C194" s="107"/>
      <c r="D194" s="35"/>
      <c r="E194" s="96"/>
    </row>
    <row r="195" spans="1:5" s="38" customFormat="1" ht="76.5" x14ac:dyDescent="0.2">
      <c r="A195" s="20">
        <v>2</v>
      </c>
      <c r="B195" s="75" t="s">
        <v>41</v>
      </c>
      <c r="C195" s="43" t="s">
        <v>212</v>
      </c>
      <c r="D195" s="96">
        <v>5</v>
      </c>
      <c r="E195" s="96"/>
    </row>
    <row r="200" spans="1:5" x14ac:dyDescent="0.25">
      <c r="A200" s="113" t="s">
        <v>213</v>
      </c>
      <c r="B200" s="114"/>
      <c r="C200" s="115"/>
    </row>
    <row r="201" spans="1:5" x14ac:dyDescent="0.25">
      <c r="A201" s="116" t="s">
        <v>214</v>
      </c>
      <c r="B201" s="117" t="s">
        <v>215</v>
      </c>
      <c r="C201" s="20" t="s">
        <v>216</v>
      </c>
    </row>
    <row r="202" spans="1:5" x14ac:dyDescent="0.25">
      <c r="A202" s="10" t="s">
        <v>217</v>
      </c>
      <c r="B202" s="94" t="s">
        <v>218</v>
      </c>
      <c r="C202" s="118">
        <v>70</v>
      </c>
    </row>
    <row r="203" spans="1:5" x14ac:dyDescent="0.25">
      <c r="A203" s="10" t="s">
        <v>219</v>
      </c>
      <c r="B203" s="94" t="s">
        <v>227</v>
      </c>
      <c r="C203" s="118" t="s">
        <v>233</v>
      </c>
    </row>
    <row r="204" spans="1:5" x14ac:dyDescent="0.25">
      <c r="A204" s="10" t="s">
        <v>228</v>
      </c>
      <c r="B204" s="120" t="s">
        <v>143</v>
      </c>
      <c r="C204" s="118">
        <v>19</v>
      </c>
    </row>
    <row r="205" spans="1:5" x14ac:dyDescent="0.25">
      <c r="A205" s="10" t="s">
        <v>229</v>
      </c>
      <c r="B205" s="121" t="s">
        <v>319</v>
      </c>
      <c r="C205" s="118">
        <v>32</v>
      </c>
    </row>
    <row r="206" spans="1:5" x14ac:dyDescent="0.25">
      <c r="A206" s="10" t="s">
        <v>230</v>
      </c>
      <c r="B206" s="121" t="s">
        <v>68</v>
      </c>
      <c r="C206" s="118">
        <v>23</v>
      </c>
    </row>
    <row r="207" spans="1:5" x14ac:dyDescent="0.25">
      <c r="A207" s="10" t="s">
        <v>231</v>
      </c>
      <c r="B207" s="121" t="s">
        <v>82</v>
      </c>
      <c r="C207" s="118">
        <v>19</v>
      </c>
    </row>
    <row r="208" spans="1:5" x14ac:dyDescent="0.25">
      <c r="A208" s="10" t="s">
        <v>232</v>
      </c>
      <c r="B208" s="122" t="s">
        <v>91</v>
      </c>
      <c r="C208" s="118">
        <v>18</v>
      </c>
    </row>
    <row r="209" spans="1:3" ht="38.25" x14ac:dyDescent="0.25">
      <c r="A209" s="10" t="s">
        <v>220</v>
      </c>
      <c r="B209" s="25" t="s">
        <v>237</v>
      </c>
      <c r="C209" s="118">
        <v>10</v>
      </c>
    </row>
    <row r="210" spans="1:3" x14ac:dyDescent="0.25">
      <c r="A210" s="10" t="s">
        <v>221</v>
      </c>
      <c r="B210" s="94" t="s">
        <v>222</v>
      </c>
      <c r="C210" s="118" t="s">
        <v>234</v>
      </c>
    </row>
    <row r="211" spans="1:3" x14ac:dyDescent="0.25">
      <c r="C211"/>
    </row>
    <row r="212" spans="1:3" x14ac:dyDescent="0.25">
      <c r="A212" s="119"/>
      <c r="B212" s="182" t="s">
        <v>223</v>
      </c>
      <c r="C212" s="182"/>
    </row>
    <row r="213" spans="1:3" ht="24.75" customHeight="1" x14ac:dyDescent="0.25">
      <c r="A213" s="119"/>
      <c r="B213" s="183" t="s">
        <v>324</v>
      </c>
      <c r="C213" s="184"/>
    </row>
    <row r="214" spans="1:3" x14ac:dyDescent="0.25">
      <c r="A214" s="119"/>
      <c r="B214" s="185" t="s">
        <v>325</v>
      </c>
      <c r="C214" s="186"/>
    </row>
    <row r="215" spans="1:3" x14ac:dyDescent="0.25">
      <c r="A215" s="119"/>
      <c r="B215" s="185" t="s">
        <v>224</v>
      </c>
      <c r="C215" s="186"/>
    </row>
    <row r="216" spans="1:3" x14ac:dyDescent="0.25">
      <c r="A216" s="119"/>
      <c r="B216" s="185" t="s">
        <v>225</v>
      </c>
      <c r="C216" s="186"/>
    </row>
    <row r="217" spans="1:3" x14ac:dyDescent="0.25">
      <c r="A217" s="119"/>
      <c r="B217" s="180" t="s">
        <v>226</v>
      </c>
      <c r="C217" s="181"/>
    </row>
  </sheetData>
  <customSheetViews>
    <customSheetView guid="{EA7E1786-3DDF-4ADE-9DE4-7E414CB175C9}" fitToPage="1">
      <selection activeCell="E10" sqref="E10"/>
      <pageMargins left="0.7" right="0.32" top="0.44" bottom="0.44" header="0.3" footer="0.3"/>
      <pageSetup paperSize="9" scale="55" fitToHeight="0" orientation="portrait" r:id="rId1"/>
    </customSheetView>
    <customSheetView guid="{BE52A4EC-9D6F-4691-AC20-C74EDC6BD6E5}" fitToPage="1">
      <selection activeCell="C57" sqref="C57"/>
      <pageMargins left="0.7" right="0.32" top="0.44" bottom="0.44" header="0.3" footer="0.3"/>
      <pageSetup paperSize="9" scale="55" fitToHeight="0" orientation="portrait" r:id="rId2"/>
    </customSheetView>
    <customSheetView guid="{A4D09DD2-BEBC-4B1A-A0DA-4C5F10536342}" scale="70" fitToPage="1">
      <selection activeCell="E164" sqref="E164"/>
      <pageMargins left="0.7" right="0.32" top="0.44" bottom="0.44" header="0.3" footer="0.3"/>
      <pageSetup paperSize="9" scale="55" fitToHeight="0" orientation="portrait" r:id="rId3"/>
    </customSheetView>
    <customSheetView guid="{0D01BC77-B632-49F1-8C16-7546BEB3C6AC}" scale="70" fitToPage="1" topLeftCell="A11">
      <selection activeCell="B160" sqref="B160"/>
      <pageMargins left="0.7" right="0.32" top="0.44" bottom="0.44" header="0.3" footer="0.3"/>
      <pageSetup paperSize="9" scale="55" fitToHeight="0" orientation="portrait" r:id="rId4"/>
    </customSheetView>
  </customSheetViews>
  <mergeCells count="24">
    <mergeCell ref="B13:D13"/>
    <mergeCell ref="B15:D15"/>
    <mergeCell ref="B9:D9"/>
    <mergeCell ref="B217:C217"/>
    <mergeCell ref="B7:D7"/>
    <mergeCell ref="B212:C212"/>
    <mergeCell ref="B213:C213"/>
    <mergeCell ref="B214:C214"/>
    <mergeCell ref="B215:C215"/>
    <mergeCell ref="B12:D12"/>
    <mergeCell ref="B14:D14"/>
    <mergeCell ref="B11:D11"/>
    <mergeCell ref="B10:D10"/>
    <mergeCell ref="B216:C216"/>
    <mergeCell ref="A171:E171"/>
    <mergeCell ref="B8:D8"/>
    <mergeCell ref="A91:E91"/>
    <mergeCell ref="A143:E143"/>
    <mergeCell ref="A17:E17"/>
    <mergeCell ref="A1:E1"/>
    <mergeCell ref="A3:D3"/>
    <mergeCell ref="B4:D4"/>
    <mergeCell ref="B5:D5"/>
    <mergeCell ref="B6:D6"/>
  </mergeCells>
  <phoneticPr fontId="7" type="noConversion"/>
  <pageMargins left="0.7" right="0.32" top="0.44" bottom="0.44" header="0.3" footer="0.3"/>
  <pageSetup paperSize="9" scale="55" fitToHeight="0"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Finanšu piedāvājums </vt:lpstr>
      <vt:lpstr>tehn_specifikacija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Jeļena Ščeglova | VCA LV</dc:creator>
  <cp:lastModifiedBy>Jeļena Ščeglova | VCA LV</cp:lastModifiedBy>
  <dcterms:created xsi:type="dcterms:W3CDTF">2006-09-16T00:00:00Z</dcterms:created>
  <dcterms:modified xsi:type="dcterms:W3CDTF">2026-03-13T14:16:28Z</dcterms:modified>
</cp:coreProperties>
</file>