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saveExternalLinkValues="0" defaultThemeVersion="166925"/>
  <mc:AlternateContent xmlns:mc="http://schemas.openxmlformats.org/markup-compatibility/2006">
    <mc:Choice Requires="x15">
      <x15ac:absPath xmlns:x15ac="http://schemas.microsoft.com/office/spreadsheetml/2010/11/ac" url="/Users/agnijadike/Desktop/Cenu aptaujas un iepirkumi/Adazu desu darbnica/Galas parstrades ceha iekartas/"/>
    </mc:Choice>
  </mc:AlternateContent>
  <xr:revisionPtr revIDLastSave="0" documentId="8_{79CDC56A-907E-2245-AA34-8DA0C50B1E54}" xr6:coauthVersionLast="47" xr6:coauthVersionMax="47" xr10:uidLastSave="{00000000-0000-0000-0000-000000000000}"/>
  <bookViews>
    <workbookView xWindow="0" yWindow="500" windowWidth="28800" windowHeight="17500" xr2:uid="{843B5FA4-8518-D242-BEDD-2DED1D04C435}"/>
  </bookViews>
  <sheets>
    <sheet name="Laboratorijas iekārtas" sheetId="1" r:id="rId1"/>
  </sheets>
  <definedNames>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 l="1"/>
  <c r="I7" i="1"/>
  <c r="I8" i="1"/>
  <c r="I9" i="1"/>
  <c r="I10" i="1"/>
  <c r="I11" i="1"/>
  <c r="I12" i="1"/>
  <c r="I13" i="1"/>
  <c r="I14" i="1"/>
  <c r="I17" i="1"/>
  <c r="I18" i="1"/>
  <c r="I19" i="1"/>
  <c r="I20" i="1"/>
</calcChain>
</file>

<file path=xl/sharedStrings.xml><?xml version="1.0" encoding="utf-8"?>
<sst xmlns="http://schemas.openxmlformats.org/spreadsheetml/2006/main" count="43" uniqueCount="43">
  <si>
    <t>Poz. nr.</t>
  </si>
  <si>
    <t>Modelis</t>
  </si>
  <si>
    <t>Nosaukums</t>
  </si>
  <si>
    <t>Apraksts</t>
  </si>
  <si>
    <t xml:space="preserve">	Pretendenta piedāvājums</t>
  </si>
  <si>
    <t>Ražotājs</t>
  </si>
  <si>
    <t>Cena, Eur bez PVN</t>
  </si>
  <si>
    <t>Summa, Eur bez PVN</t>
  </si>
  <si>
    <t>Vienību skaits, gab.</t>
  </si>
  <si>
    <t>Kopā, Eur bez PVN</t>
  </si>
  <si>
    <t>Inkubators</t>
  </si>
  <si>
    <t>Ledusskapis</t>
  </si>
  <si>
    <t xml:space="preserve">Iinstalācijas veids: brīvi stāvošs
enerģijas patēriņš: ne vairāk par 137 KWh/gadā
trokšņa līmenis: ne vairāk par 40 dB
kopējā ietilpība: 120-130 L
augstums: ne vairāk par 85 cm
Platums: ne vairāk par 58 cm
Dziļums: ne vairāk par 58 cm
Svars: ne vairāk par 30 kg
Saldešanas spēja: ne sliktāk par 2 kg/24 st.
Autkausēšanas režims: automatisks
</t>
  </si>
  <si>
    <t>Ūdens vanna</t>
  </si>
  <si>
    <t>Ūdens vanna termostats 
Temperatūras diapazons: ne šaurāks par istabas +5C...99 °C. 
Temperatūras stabilitāte: ±0,2 °C
Tilpums vismaz 12 litri, atvērums ne mazāks par 310 x 290  mm.
Gabarīta izmēri (W x D x H): ne lielāki par 340 x 400 x 380 mm
Taimers: līdz 999 minūtēm
Caurspidīta plastikata vāks komplektā
Elektrības pieslēgums: 220V, 1 fāze
Jauda: 800-1000 W</t>
  </si>
  <si>
    <t>Laboratorijas svari</t>
  </si>
  <si>
    <t>Maksimālais svars – ne mazāk par 1200 g
Linearitāte: ne sliktāk par 0.03 g
Izšķirtspēja: ne sliktāk par 0.01 g
Stabilizācijas laiks ne lielāks par 1.5 s
LCD displejs
Korpuss:
Svēršanas plātformas izmēri: vismaz 140 x 170 mm
Svēršanas plātes materials: nerūsējošais tērauds
Barošana:
No tīkla.
Iespēja lietot ar baterijas 4 gab. AA 
Izmēri: ne lielāki par 55 mm x 225 mm x 205 mm
Svars: ne vairāk par 1 kg</t>
  </si>
  <si>
    <t>Autoklāvs</t>
  </si>
  <si>
    <t>pH metrs</t>
  </si>
  <si>
    <t>Laboratorijas blenderis</t>
  </si>
  <si>
    <t>Peristaltiskais blenderis (stomahers).
- Vibrāciju ātrums: mainīgs: 4, 6, 8, 10 sitieni/sek.
- Piemērots paraugu homogenizēšanai 400 ml maisiņos.
- Regulējams homogenizēšanas laiks sākot no 1 sek.
Minimālais tilpums ne vairāk par 50 ml
Maksimālais tilpums ne mazāks par 400 ml
Jauda: ne lielāka par 140W</t>
  </si>
  <si>
    <t>Gaismas mikroskops</t>
  </si>
  <si>
    <t>Trinokularais mikroskops
Apgaismojums: LED 3W ar intensitātes kontroli
Komplektā iekļauti vismaz šādi objektīvi: 
1 gab. 4x/0.10 (WD 17.9 mm)
1 gab. 10x/0.25, (WD 5.3 mm)
1 gab. 40x/0.65, (WD 0.61 mm)
Komplektā iekļauti vismaz šādi okulāri:
2 gab. 10x/18; 
Paraugu galdiņš ne mazāks par 140 x 135 mm ar pārvietošanas diapazonu ne mazāku par 76 x 40 mm.
Komplektā Abbe n.a. 1.25 kondensators
Fokusa izšķirspeja: ne sliktāk par 2 um</t>
  </si>
  <si>
    <t>Ūdens attīrīšanas iekārta</t>
  </si>
  <si>
    <t>Koloniju skaitītājs</t>
  </si>
  <si>
    <t>Koloniju manuālai skaitīšanai Petri traukos 50 – 90 mm (ar centrēšanas palīglīdzekļiem - gredzeniem).
Pielāgojama spiediena intensitāte skaitīšanas laikā. 
Skaitīšanas apstiprinājums ar skaņas signālu. 
Elastīgi regulējams palielināmais stikls ar palielinājumu 2x. 
 LED displejs līdz 4 zīmēm (0-1999).
Ar gaišu, tumšu fonu un Wolffügel režģi.</t>
  </si>
  <si>
    <t>Automātiskā pipete</t>
  </si>
  <si>
    <t xml:space="preserve">Darbības diapazons 100- 1000 ul
Precizitāte: ne sliktāk par 6 ul
Precizitāte: 0.6%
Komplektā: pipešu uzgali 50 – 1000 ul.– 1 paka. (1000 gab.)
</t>
  </si>
  <si>
    <t>Gaisa dezinficēšanas ierīce</t>
  </si>
  <si>
    <t>Četru filtru sistēma (HEPA, ULPA)
Filtrē daliņas līdz 0.1um
Filtrē SARS-COV2
Klusa darbība
375 dienas filtrs
Moderns dizains
Efektivitāte (620 m3/st.)
Filtrē gaisu no alergēniem, vīrusiem, putekļiem, baktērijām, smakām, gāzēm, mikrodaļiņām
Gabarīti: 400 x 400 x 669 mm
Svars: 14 kg
Trokšņa līmenis: līdz 49 dBa
Dubultais displejs
Automātiskā gaisa kvalitātes parametru (daļiņu skaitīšana)</t>
  </si>
  <si>
    <t>Divas durvis, iekšējās stikla, ārējās nerūsējošā tērauda, plaukti nerūsējošā tērauda.
Temperatūras izšķirtspēja – ne sliktāk par 0,5 °C.
Temperatūras diapazons no istabas +5° C līdz vismaz +100 °C,
Kameras tilpums: vismaz 55 Litri
Iekārtas ārējais platums nav lielāks par 620 mm.
Iekārtas ārējais dziļums nav lielāks par 770 mm.
Iekārtas ārējais augstums nav lielāks par 715 mm.
Iekšējas kameras tilpums: ne mazāk par 380×380×380 mm
Komplektā vismaz divi plaukti. Iespēja maksimāli uzstādīt ne mazāk ka 6 plauktus.
Iekārtas svars ne lielāks par 50 kg.
Elektrības pieslēgums: 230 V, 50/60 Hz.</t>
  </si>
  <si>
    <t xml:space="preserve">Iekārta paredzēta šādu priekšmetu sterilizācijai: iepakoti un neiepakoti cieti ķermeni, nelieli poraini priekšmeti, B tipa dobie trauki (sekli, ar platām iedobēm), stikla, plastmasas un metāliski priekšmeti, šķidrumi, atkritumu maisi.
Kameras iekšējais diametrs ne lielāks kā 300 mm.
Kameras iekšējais dziļums ne mazāks kā 700 mm.
Kameras iekšējais tilpums robežās no 50 līdz 60 litriem.
Kameras materiāls nerūsējošais tērauds ne sliktāk par AISI316
Temperatūras diapazons vismaz no 100 °C līdz 134 °C.
Sterilizācijas laika režīms vismaz no 1 līdz 250 minūtēm. 
Maksimālais spiediens vismaz 2,1 bar.
Vismaz 10 programmas
LCD displejs
Ar RS232 pieslēgvietu, lai varētu iekārtu savienot ar pinteri vai datoru.
Hidrauliska durvju bloķēšanas sistēma.
Drošības spiediena poga.
Atvērta vāka sensors.
Elektrības pieslēgums: 230 V, 50/60 Hz.
Riteņiši komplektā
</t>
  </si>
  <si>
    <t>Mērījumu diapazons: -2.00 – 16.00 pH vai plašāks.
Izšķirtspēja: 0.01 pH
Precizitāte: ±0.01 pH
Temperatūra: -5-+ 105 C
mV diapazons no -2 000.000 līdz 200.000 
pH kalibrācija: automātiska 1 vai 2 punktu.
Zonde: pH/temperatūras/mV (komplektā)
Izmērs: ne lielāki par 230 x 150 x 80 mm
Vismaz 4.3 collu LCD displejs
Porti: RS232, USB, BNC
Komplektācija: pH metrs, elektrods ar 1 m kabeli</t>
  </si>
  <si>
    <r>
      <rPr>
        <b/>
        <i/>
        <sz val="10"/>
        <rFont val="Arial"/>
        <family val="2"/>
      </rPr>
      <t>1. Sistēmas apraksts</t>
    </r>
    <r>
      <rPr>
        <sz val="10"/>
        <rFont val="Arial"/>
        <family val="2"/>
      </rPr>
      <t xml:space="preserve">
Šī konfigurācija apvieno attīrīšanas moduļus, lai nodrošinātu:
- 3. tipa ūdeni 
- 1. tipa ultra tīru ūdeni
Sistēma ir piemērota laboratorijām, kur nepieciešams gan tehniski tīrs ūdens, gan īpaši tīrs ūdens.
</t>
    </r>
    <r>
      <rPr>
        <b/>
        <i/>
        <sz val="10"/>
        <rFont val="Arial"/>
        <family val="2"/>
      </rPr>
      <t>2. Sistēmas komponenti</t>
    </r>
    <r>
      <rPr>
        <sz val="10"/>
        <rFont val="Arial"/>
        <family val="2"/>
      </rPr>
      <t xml:space="preserve">
</t>
    </r>
    <r>
      <rPr>
        <b/>
        <i/>
        <sz val="10"/>
        <rFont val="Arial"/>
        <family val="2"/>
      </rPr>
      <t>2.1 3.tipa ūdens attīrīšanas modulis</t>
    </r>
    <r>
      <rPr>
        <sz val="10"/>
        <rFont val="Arial"/>
        <family val="2"/>
      </rPr>
      <t xml:space="preserve">
•	Ražotais ūdens tips: 3. tips (tehniski tīrs ūdens)
•	Attīrīšanas tehnoloģijas:
  - Reversā osmoze (RO)
	  - Aktivētās ogles priekšfiltrācija
	  - Mehāniskā daļiņu filtrācija
•	Ražošanas ātrums: līdz 10 L/h
•	Diennakts jauda: līdz 240 L/dienā
•	Tipiska ūdens kvalitāte:
	  - Elektrovadītspēja: &lt;20 µS/cm (atkarībā no ieplūdes ūdens)
	  - TOC: &lt;2000 ppb
•	Iezīmes:
	  - Skārienjūtīgs ekrāns ar reāllaika datiem par ūdens kvalitāti
	  - Automātiska sanitizācija
	  - Attālinātā uzraudzība
	  - RFID kasetņu atpazīšana
•	Sertifikācija: CE, ISO 9001, ISO 14001, RoHS
</t>
    </r>
    <r>
      <rPr>
        <b/>
        <i/>
        <sz val="10"/>
        <rFont val="Arial"/>
        <family val="2"/>
      </rPr>
      <t xml:space="preserve">2.2 RO kasetne
</t>
    </r>
    <r>
      <rPr>
        <sz val="10"/>
        <rFont val="Arial"/>
        <family val="2"/>
      </rPr>
      <t xml:space="preserve">•	Pielietojums: Reversās osmozes membrānas kasetne
•	Funkcija: Noņem &gt;95% jonu, daļiņu, baktēriju un organisko vielu no krāna ūdens
•	Izvietojums: Iekš 3.tipa ūdens moduļa
</t>
    </r>
    <r>
      <rPr>
        <b/>
        <i/>
        <sz val="10"/>
        <rFont val="Arial"/>
        <family val="2"/>
      </rPr>
      <t>2.3 Ūdens uzglabāšanas tvertne</t>
    </r>
    <r>
      <rPr>
        <sz val="10"/>
        <rFont val="Arial"/>
        <family val="2"/>
      </rPr>
      <t xml:space="preserve">
•	Tilpums: 3 litri
•	Funkcija: Atmosfēriska starpuzglabāšanas tvertne 3. tipa ūdenim pirms pulēšanas
•	Materiāls: Augsta blīvuma polietilēns ar UV aizsardzību
•	Dizains: Kompakts, piemērots novietošanai uz galda vai sienas
•	Savienojamība: Tieša padeve uz 1.tipa ūdens moduli vai ar gravitācijas vārstu
</t>
    </r>
    <r>
      <rPr>
        <b/>
        <i/>
        <sz val="10"/>
        <rFont val="Arial"/>
        <family val="2"/>
      </rPr>
      <t>2.4 Gravitācijas vārsts</t>
    </r>
    <r>
      <rPr>
        <sz val="10"/>
        <rFont val="Arial"/>
        <family val="2"/>
      </rPr>
      <t xml:space="preserve"> 
•	Funkcija: Manuāla dozēšana ar gravitācijas spēku no tvertnes
•	Materiāls: Ķīmiski izturīgs polimērs
•	Pielietojums: Vienkārša 3. tipa ūdens uzpilde vispārējām vajadzībām
</t>
    </r>
    <r>
      <rPr>
        <b/>
        <i/>
        <sz val="10"/>
        <rFont val="Arial"/>
        <family val="2"/>
      </rPr>
      <t xml:space="preserve">2.5 1.tipa ūdens attīrīšanas modulis </t>
    </r>
    <r>
      <rPr>
        <sz val="10"/>
        <rFont val="Arial"/>
        <family val="2"/>
      </rPr>
      <t xml:space="preserve">
•	Ražotais ūdens tips: 1. tips (ultra tīrs ūdens)
•	Ievades ūdens prasības: 3. tipa ūdens no SR 240
•	Izejošā ūdens kvalitāte:
	  - Pretestība: 18.2 MΩ·cm (25 °C)
	  - TOC: &lt;5 ppb
	  - Baktērijas: &lt;1 CFU/mL (ar galīgo filtru)
  - Daļiņas: &gt;99% noņemšana ≥0.22 μm
•	Dozēšanas ātrums: līdz 2 L/min
•	Displejs: Reāllaika pretestības un TOC indikācija
•	Kasetņu izsekošana: RFID identifikācija
•	Dozēšana: Manuāls dozators vai tālvadības vārsts
</t>
    </r>
    <r>
      <rPr>
        <b/>
        <i/>
        <sz val="10"/>
        <rFont val="Arial"/>
        <family val="2"/>
      </rPr>
      <t>2.6. Jonu apmaiņas kasetne</t>
    </r>
    <r>
      <rPr>
        <sz val="10"/>
        <rFont val="Arial"/>
        <family val="2"/>
      </rPr>
      <t xml:space="preserve">
•	Pielietojums: Jonu apmaiņas kasetne
•	Funkcija: Noņem atlikušos jonus un organiskos savienojumus, lai nodrošinātu 1. tipa ūdeni
•	Izvietojums: Iekš 1.tipa ūdens moduļa
</t>
    </r>
    <r>
      <rPr>
        <b/>
        <i/>
        <sz val="10"/>
        <rFont val="Arial"/>
        <family val="2"/>
      </rPr>
      <t>2.7 Gala filtrs</t>
    </r>
    <r>
      <rPr>
        <sz val="10"/>
        <rFont val="Arial"/>
        <family val="2"/>
      </rPr>
      <t xml:space="preserve">
•	Tips: 0.22 μm hidrofīls PES filtrs
•	Funkcija: Mikrobioloģisks barjers pie dozēšanas punkta
•	Pielietojums: Šūnu kultūras, PCR, fermentu testi
•	Autoklāvējams: Jā
</t>
    </r>
    <r>
      <rPr>
        <b/>
        <sz val="10"/>
        <rFont val="Arial"/>
        <family val="2"/>
      </rPr>
      <t xml:space="preserve">3. </t>
    </r>
    <r>
      <rPr>
        <b/>
        <i/>
        <sz val="10"/>
        <rFont val="Arial"/>
        <family val="2"/>
      </rPr>
      <t>Kopsavilkums par sistēmas parametriem</t>
    </r>
    <r>
      <rPr>
        <sz val="10"/>
        <rFont val="Arial"/>
        <family val="2"/>
      </rPr>
      <t xml:space="preserve">
Parametrs:	3. tipa modulis
Ražotais ūdens tips:	3. tips
Pretestība:	&lt;20 µS/cm
TOC:	&lt;2000 ppb
Dienas jauda:	līdz 240 L/dienā
Baktērijas / Endotoksīni:	N/A
Pielietojumi:	Vispārīgi, skalošana
Parametrs:	1.tipa modulis
Ražotais ūdens tips:	1. tips
Pretestība:	18.2 MΩ·cm @ 25 °C
TOC:	&lt;5 ppb
Dienas jauda:	līdz 2 L/min (dozēšana)
Baktērijas / Endotoksīni:	&lt;1 CFU/mL / &lt;0.03 EU/mL (ar filtru)
Pielietojumi:	Analītiski, molekulāri
</t>
    </r>
    <r>
      <rPr>
        <b/>
        <i/>
        <sz val="10"/>
        <rFont val="Arial"/>
        <family val="2"/>
      </rPr>
      <t>4. Sertifikācija un atbilstība</t>
    </r>
    <r>
      <rPr>
        <sz val="10"/>
        <rFont val="Arial"/>
        <family val="2"/>
      </rPr>
      <t xml:space="preserve">
• CE marķējums
• ISO 9001 / ISO 14001
• RoHS un REACH atbilstība
• Atbilstība GMP/GLP videi
• Atbilstība USP un ISO 3696 (1. tipa ūdens)
</t>
    </r>
  </si>
  <si>
    <t>Lote Nr. 1 Laboratorijas iekārtas</t>
  </si>
  <si>
    <t>Pielikums Nr. 3 iepirkumam Nr. 24032026/3 SIA ''Ādažu desu darbnīca"</t>
  </si>
  <si>
    <t>Tehniskais un finanšu piedāvājums</t>
  </si>
  <si>
    <t>Pretendents apliecina, ka:</t>
  </si>
  <si>
    <t>Paraksts / datums</t>
  </si>
  <si>
    <t xml:space="preserve"> - piedāvājums atbilst visām tehniskajām prasībām;</t>
  </si>
  <si>
    <t xml:space="preserve"> - piedāvātais aprīkojums ir jauns un nelietots;</t>
  </si>
  <si>
    <t xml:space="preserve"> - visas izmaksas ir iekļautas cenā;</t>
  </si>
  <si>
    <t xml:space="preserve"> - piedāvājums ir spēkā vismaz 210 dienas.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</si>
</sst>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sz val="10"/>
      <name val="Arial"/>
      <family val="2"/>
    </font>
    <font>
      <b/>
      <sz val="12"/>
      <name val="Arial"/>
      <family val="2"/>
    </font>
    <font>
      <sz val="9"/>
      <name val="Arial"/>
      <family val="2"/>
    </font>
    <font>
      <sz val="8"/>
      <name val="Arial"/>
      <family val="2"/>
    </font>
    <font>
      <b/>
      <sz val="10"/>
      <name val="Arial"/>
      <family val="2"/>
    </font>
    <font>
      <sz val="12"/>
      <name val="Times New Roman"/>
      <family val="1"/>
    </font>
    <font>
      <b/>
      <i/>
      <sz val="10"/>
      <name val="Arial"/>
      <family val="2"/>
    </font>
    <font>
      <sz val="12"/>
      <name val="Arial"/>
      <family val="2"/>
    </font>
    <font>
      <sz val="10"/>
      <color rgb="FF000000"/>
      <name val="Times New Roman"/>
      <family val="1"/>
    </font>
    <font>
      <b/>
      <sz val="10"/>
      <color theme="1"/>
      <name val="Arial"/>
      <family val="2"/>
    </font>
    <font>
      <sz val="10"/>
      <color rgb="FF000000"/>
      <name val="Arial"/>
      <family val="2"/>
    </font>
    <font>
      <sz val="12"/>
      <color rgb="FF000000"/>
      <name val="Arial"/>
      <family val="2"/>
    </font>
  </fonts>
  <fills count="3">
    <fill>
      <patternFill patternType="none"/>
    </fill>
    <fill>
      <patternFill patternType="gray125"/>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s>
  <cellStyleXfs count="2">
    <xf numFmtId="0" fontId="0" fillId="0" borderId="0"/>
    <xf numFmtId="0" fontId="9" fillId="0" borderId="0"/>
  </cellStyleXfs>
  <cellXfs count="36">
    <xf numFmtId="0" fontId="0" fillId="0" borderId="0" xfId="0" applyFont="1"/>
    <xf numFmtId="0" fontId="3" fillId="0" borderId="0" xfId="0" applyFont="1" applyAlignment="1">
      <alignment horizontal="center" vertical="top"/>
    </xf>
    <xf numFmtId="0" fontId="3" fillId="0" borderId="0" xfId="0" applyFont="1" applyAlignment="1">
      <alignment horizontal="center" vertical="top" wrapText="1"/>
    </xf>
    <xf numFmtId="0" fontId="1" fillId="0" borderId="1" xfId="0" applyFont="1" applyBorder="1" applyAlignment="1">
      <alignment horizontal="center" vertical="top"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 fillId="0" borderId="1" xfId="0" applyFont="1" applyBorder="1" applyAlignment="1">
      <alignment horizontal="center" vertical="top"/>
    </xf>
    <xf numFmtId="0" fontId="1" fillId="0" borderId="1" xfId="0" applyFont="1" applyBorder="1" applyAlignment="1">
      <alignment horizontal="left" vertical="top" wrapText="1"/>
    </xf>
    <xf numFmtId="0" fontId="1" fillId="0" borderId="0" xfId="0" applyFont="1" applyAlignment="1">
      <alignment horizontal="center" vertical="top"/>
    </xf>
    <xf numFmtId="0" fontId="1" fillId="0" borderId="0" xfId="0" applyFont="1" applyAlignment="1">
      <alignment horizontal="center" vertical="top" wrapText="1"/>
    </xf>
    <xf numFmtId="0" fontId="5" fillId="0" borderId="0" xfId="1" applyFont="1" applyBorder="1" applyAlignment="1">
      <alignment horizontal="left" vertical="top" wrapText="1"/>
    </xf>
    <xf numFmtId="0" fontId="1" fillId="0" borderId="0" xfId="0" applyFont="1" applyBorder="1" applyAlignment="1">
      <alignment horizontal="center" vertical="top"/>
    </xf>
    <xf numFmtId="0" fontId="1" fillId="0" borderId="2" xfId="0" applyFont="1" applyBorder="1" applyAlignment="1">
      <alignment horizontal="center" vertical="top"/>
    </xf>
    <xf numFmtId="0" fontId="5" fillId="0" borderId="2" xfId="0" applyFont="1" applyBorder="1" applyAlignment="1">
      <alignment horizontal="center" vertical="top"/>
    </xf>
    <xf numFmtId="0" fontId="5" fillId="0" borderId="1" xfId="0" applyFont="1" applyBorder="1" applyAlignment="1">
      <alignment horizontal="center" vertical="top" wrapText="1"/>
    </xf>
    <xf numFmtId="0" fontId="11" fillId="0" borderId="0" xfId="0" applyFont="1"/>
    <xf numFmtId="0" fontId="8" fillId="0" borderId="0" xfId="0" applyFont="1"/>
    <xf numFmtId="0" fontId="12" fillId="0" borderId="0" xfId="0" applyFont="1"/>
    <xf numFmtId="0" fontId="8" fillId="0" borderId="0" xfId="0" applyFont="1" applyAlignment="1">
      <alignment horizontal="center" vertical="top" wrapText="1"/>
    </xf>
    <xf numFmtId="0" fontId="8" fillId="0" borderId="0" xfId="0" applyFont="1" applyAlignment="1">
      <alignment horizontal="center"/>
    </xf>
    <xf numFmtId="0" fontId="1" fillId="0" borderId="3" xfId="0" applyFont="1" applyBorder="1" applyAlignment="1">
      <alignment horizontal="center" vertical="top"/>
    </xf>
    <xf numFmtId="0" fontId="1" fillId="0" borderId="4" xfId="0" applyFont="1" applyBorder="1" applyAlignment="1">
      <alignment horizontal="center" vertical="top"/>
    </xf>
    <xf numFmtId="0" fontId="1" fillId="0" borderId="2" xfId="0" applyFont="1" applyBorder="1" applyAlignment="1">
      <alignment horizontal="center" vertical="top"/>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2" fillId="0" borderId="0" xfId="0" applyFont="1" applyAlignment="1">
      <alignment horizontal="left" wrapText="1"/>
    </xf>
    <xf numFmtId="0" fontId="6" fillId="0" borderId="3" xfId="0" applyFont="1" applyBorder="1" applyAlignment="1">
      <alignment horizontal="center" vertical="top"/>
    </xf>
    <xf numFmtId="0" fontId="6" fillId="0" borderId="4" xfId="0" applyFont="1" applyBorder="1" applyAlignment="1">
      <alignment horizontal="center" vertical="top"/>
    </xf>
    <xf numFmtId="0" fontId="6" fillId="0" borderId="2" xfId="0" applyFont="1" applyBorder="1" applyAlignment="1">
      <alignment horizontal="center" vertical="top"/>
    </xf>
    <xf numFmtId="0" fontId="8" fillId="0" borderId="0" xfId="0" applyFont="1" applyAlignment="1">
      <alignment horizontal="left"/>
    </xf>
    <xf numFmtId="0" fontId="8" fillId="0" borderId="5" xfId="0" applyFont="1" applyBorder="1" applyAlignment="1">
      <alignment horizontal="left"/>
    </xf>
    <xf numFmtId="0" fontId="1" fillId="0" borderId="3" xfId="0" applyFont="1" applyBorder="1" applyAlignment="1">
      <alignment horizontal="center" vertical="top" wrapText="1"/>
    </xf>
    <xf numFmtId="0" fontId="1" fillId="0" borderId="2" xfId="0" applyFont="1" applyBorder="1" applyAlignment="1">
      <alignment horizontal="center" vertical="top" wrapText="1"/>
    </xf>
  </cellXfs>
  <cellStyles count="2">
    <cellStyle name="Normal" xfId="0" builtinId="0"/>
    <cellStyle name="Normal 2" xfId="1" xr:uid="{42BA291E-A63A-ED45-AACD-244A414F8E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F2A38-0342-3841-83AE-0B93F3E9CFA1}">
  <sheetPr>
    <outlinePr summaryBelow="0"/>
    <pageSetUpPr fitToPage="1"/>
  </sheetPr>
  <dimension ref="A1:K35"/>
  <sheetViews>
    <sheetView tabSelected="1" zoomScaleNormal="100" workbookViewId="0">
      <selection activeCell="A4" sqref="A4"/>
    </sheetView>
  </sheetViews>
  <sheetFormatPr baseColWidth="10" defaultColWidth="9.1640625" defaultRowHeight="12" x14ac:dyDescent="0.15"/>
  <cols>
    <col min="1" max="1" width="7.83203125" style="1" customWidth="1"/>
    <col min="2" max="2" width="21.83203125" style="2" customWidth="1"/>
    <col min="3" max="3" width="17.1640625" style="1" customWidth="1"/>
    <col min="4" max="4" width="84.6640625" style="2" customWidth="1"/>
    <col min="5" max="5" width="70.5" style="1" customWidth="1"/>
    <col min="6" max="6" width="15.33203125" style="1" customWidth="1"/>
    <col min="7" max="7" width="14.1640625" style="1" customWidth="1"/>
    <col min="8" max="9" width="18.6640625" style="1" customWidth="1"/>
    <col min="10" max="16384" width="9.1640625" style="1"/>
  </cols>
  <sheetData>
    <row r="1" spans="1:11" ht="24" customHeight="1" x14ac:dyDescent="0.2">
      <c r="A1" s="28" t="s">
        <v>36</v>
      </c>
      <c r="B1" s="28"/>
      <c r="C1" s="28"/>
      <c r="D1" s="28"/>
      <c r="E1" s="21"/>
    </row>
    <row r="2" spans="1:11" ht="20" customHeight="1" x14ac:dyDescent="0.2">
      <c r="A2" s="32" t="s">
        <v>35</v>
      </c>
      <c r="B2" s="32"/>
      <c r="C2" s="32"/>
      <c r="D2" s="32"/>
      <c r="E2" s="32"/>
    </row>
    <row r="3" spans="1:11" ht="20" customHeight="1" x14ac:dyDescent="0.2">
      <c r="A3" s="33" t="s">
        <v>34</v>
      </c>
      <c r="B3" s="33"/>
      <c r="C3" s="33"/>
      <c r="D3" s="33"/>
      <c r="E3" s="33"/>
    </row>
    <row r="4" spans="1:11" ht="34.5" customHeight="1" x14ac:dyDescent="0.15">
      <c r="A4" s="4" t="s">
        <v>0</v>
      </c>
      <c r="B4" s="4" t="s">
        <v>2</v>
      </c>
      <c r="C4" s="5" t="s">
        <v>8</v>
      </c>
      <c r="D4" s="4" t="s">
        <v>3</v>
      </c>
      <c r="E4" s="4" t="s">
        <v>4</v>
      </c>
      <c r="F4" s="6" t="s">
        <v>5</v>
      </c>
      <c r="G4" s="6" t="s">
        <v>1</v>
      </c>
      <c r="H4" s="7" t="s">
        <v>6</v>
      </c>
      <c r="I4" s="7" t="s">
        <v>7</v>
      </c>
    </row>
    <row r="5" spans="1:11" ht="161.5" customHeight="1" x14ac:dyDescent="0.15">
      <c r="A5" s="22">
        <v>1</v>
      </c>
      <c r="B5" s="34" t="s">
        <v>10</v>
      </c>
      <c r="C5" s="22">
        <v>2</v>
      </c>
      <c r="D5" s="25" t="s">
        <v>30</v>
      </c>
      <c r="E5" s="22"/>
      <c r="F5" s="22"/>
      <c r="G5" s="22"/>
      <c r="H5" s="22"/>
      <c r="I5" s="22">
        <f>H5*C5</f>
        <v>0</v>
      </c>
    </row>
    <row r="6" spans="1:11" ht="223.75" hidden="1" customHeight="1" x14ac:dyDescent="0.15">
      <c r="A6" s="24"/>
      <c r="B6" s="35"/>
      <c r="C6" s="24"/>
      <c r="D6" s="27"/>
      <c r="E6" s="24"/>
      <c r="F6" s="24"/>
      <c r="G6" s="24"/>
      <c r="H6" s="24"/>
      <c r="I6" s="24"/>
    </row>
    <row r="7" spans="1:11" ht="147" customHeight="1" x14ac:dyDescent="0.15">
      <c r="A7" s="8">
        <v>2</v>
      </c>
      <c r="B7" s="3" t="s">
        <v>11</v>
      </c>
      <c r="C7" s="8">
        <v>2</v>
      </c>
      <c r="D7" s="9" t="s">
        <v>12</v>
      </c>
      <c r="E7" s="8"/>
      <c r="F7" s="8"/>
      <c r="G7" s="8"/>
      <c r="H7" s="8"/>
      <c r="I7" s="8">
        <f>H7*C7</f>
        <v>0</v>
      </c>
    </row>
    <row r="8" spans="1:11" ht="133.75" customHeight="1" x14ac:dyDescent="0.15">
      <c r="A8" s="8">
        <v>3</v>
      </c>
      <c r="B8" s="3" t="s">
        <v>13</v>
      </c>
      <c r="C8" s="8">
        <v>1</v>
      </c>
      <c r="D8" s="9" t="s">
        <v>14</v>
      </c>
      <c r="E8" s="8"/>
      <c r="F8" s="8"/>
      <c r="G8" s="8"/>
      <c r="H8" s="8"/>
      <c r="I8" s="8">
        <f t="shared" ref="I8:I13" si="0">H8*C8</f>
        <v>0</v>
      </c>
    </row>
    <row r="9" spans="1:11" ht="186" customHeight="1" x14ac:dyDescent="0.15">
      <c r="A9" s="8">
        <v>4</v>
      </c>
      <c r="B9" s="3" t="s">
        <v>15</v>
      </c>
      <c r="C9" s="8">
        <v>1</v>
      </c>
      <c r="D9" s="9" t="s">
        <v>16</v>
      </c>
      <c r="E9" s="8"/>
      <c r="F9" s="8"/>
      <c r="G9" s="8"/>
      <c r="H9" s="8"/>
      <c r="I9" s="8">
        <f t="shared" si="0"/>
        <v>0</v>
      </c>
    </row>
    <row r="10" spans="1:11" ht="252" customHeight="1" x14ac:dyDescent="0.15">
      <c r="A10" s="8">
        <v>5</v>
      </c>
      <c r="B10" s="3" t="s">
        <v>17</v>
      </c>
      <c r="C10" s="8">
        <v>1</v>
      </c>
      <c r="D10" s="9" t="s">
        <v>31</v>
      </c>
      <c r="E10" s="8"/>
      <c r="F10" s="8"/>
      <c r="G10" s="8"/>
      <c r="H10" s="8"/>
      <c r="I10" s="8">
        <f t="shared" si="0"/>
        <v>0</v>
      </c>
    </row>
    <row r="11" spans="1:11" ht="156" customHeight="1" x14ac:dyDescent="0.15">
      <c r="A11" s="8">
        <v>6</v>
      </c>
      <c r="B11" s="3" t="s">
        <v>18</v>
      </c>
      <c r="C11" s="8">
        <v>1</v>
      </c>
      <c r="D11" s="9" t="s">
        <v>32</v>
      </c>
      <c r="E11" s="8"/>
      <c r="F11" s="8"/>
      <c r="G11" s="8"/>
      <c r="H11" s="8"/>
      <c r="I11" s="8">
        <f>H11*C11</f>
        <v>0</v>
      </c>
    </row>
    <row r="12" spans="1:11" ht="98.5" customHeight="1" x14ac:dyDescent="0.15">
      <c r="A12" s="8">
        <v>7</v>
      </c>
      <c r="B12" s="3" t="s">
        <v>19</v>
      </c>
      <c r="C12" s="8">
        <v>1</v>
      </c>
      <c r="D12" s="9" t="s">
        <v>20</v>
      </c>
      <c r="E12" s="8"/>
      <c r="F12" s="8"/>
      <c r="G12" s="8"/>
      <c r="H12" s="8"/>
      <c r="I12" s="8">
        <f t="shared" si="0"/>
        <v>0</v>
      </c>
    </row>
    <row r="13" spans="1:11" ht="152.5" customHeight="1" x14ac:dyDescent="0.15">
      <c r="A13" s="8">
        <v>8</v>
      </c>
      <c r="B13" s="3" t="s">
        <v>21</v>
      </c>
      <c r="C13" s="8">
        <v>1</v>
      </c>
      <c r="D13" s="9" t="s">
        <v>22</v>
      </c>
      <c r="E13" s="8"/>
      <c r="F13" s="8"/>
      <c r="G13" s="8"/>
      <c r="H13" s="8"/>
      <c r="I13" s="8">
        <f t="shared" si="0"/>
        <v>0</v>
      </c>
    </row>
    <row r="14" spans="1:11" ht="409.5" customHeight="1" x14ac:dyDescent="0.15">
      <c r="A14" s="22">
        <v>9</v>
      </c>
      <c r="B14" s="29" t="s">
        <v>23</v>
      </c>
      <c r="C14" s="22">
        <v>1</v>
      </c>
      <c r="D14" s="25" t="s">
        <v>33</v>
      </c>
      <c r="E14" s="22"/>
      <c r="F14" s="22"/>
      <c r="G14" s="22"/>
      <c r="H14" s="22"/>
      <c r="I14" s="22">
        <f>H14*C14</f>
        <v>0</v>
      </c>
    </row>
    <row r="15" spans="1:11" ht="409.5" customHeight="1" x14ac:dyDescent="0.15">
      <c r="A15" s="23"/>
      <c r="B15" s="30"/>
      <c r="C15" s="23"/>
      <c r="D15" s="26"/>
      <c r="E15" s="23"/>
      <c r="F15" s="23"/>
      <c r="G15" s="23"/>
      <c r="H15" s="23"/>
      <c r="I15" s="23"/>
    </row>
    <row r="16" spans="1:11" ht="246.5" customHeight="1" x14ac:dyDescent="0.15">
      <c r="A16" s="24"/>
      <c r="B16" s="31"/>
      <c r="C16" s="24"/>
      <c r="D16" s="27"/>
      <c r="E16" s="24"/>
      <c r="F16" s="24"/>
      <c r="G16" s="24"/>
      <c r="H16" s="24"/>
      <c r="I16" s="24"/>
      <c r="J16" s="13"/>
      <c r="K16" s="13"/>
    </row>
    <row r="17" spans="1:9" ht="92.5" customHeight="1" x14ac:dyDescent="0.15">
      <c r="A17" s="8">
        <v>10</v>
      </c>
      <c r="B17" s="16" t="s">
        <v>24</v>
      </c>
      <c r="C17" s="8">
        <v>1</v>
      </c>
      <c r="D17" s="9" t="s">
        <v>25</v>
      </c>
      <c r="E17" s="8"/>
      <c r="F17" s="8"/>
      <c r="G17" s="8"/>
      <c r="H17" s="8"/>
      <c r="I17" s="8">
        <f>H17*C17</f>
        <v>0</v>
      </c>
    </row>
    <row r="18" spans="1:9" ht="70.25" customHeight="1" x14ac:dyDescent="0.15">
      <c r="A18" s="8">
        <v>11</v>
      </c>
      <c r="B18" s="16" t="s">
        <v>26</v>
      </c>
      <c r="C18" s="8">
        <v>2</v>
      </c>
      <c r="D18" s="9" t="s">
        <v>27</v>
      </c>
      <c r="E18" s="8"/>
      <c r="F18" s="8"/>
      <c r="G18" s="8"/>
      <c r="H18" s="8"/>
      <c r="I18" s="8">
        <f>H18*C18</f>
        <v>0</v>
      </c>
    </row>
    <row r="19" spans="1:9" ht="192.5" customHeight="1" x14ac:dyDescent="0.15">
      <c r="A19" s="8">
        <v>12</v>
      </c>
      <c r="B19" s="16" t="s">
        <v>28</v>
      </c>
      <c r="C19" s="8">
        <v>1</v>
      </c>
      <c r="D19" s="9" t="s">
        <v>29</v>
      </c>
      <c r="E19" s="8"/>
      <c r="F19" s="8"/>
      <c r="G19" s="8"/>
      <c r="H19" s="8"/>
      <c r="I19" s="8">
        <f>H19*C19</f>
        <v>0</v>
      </c>
    </row>
    <row r="20" spans="1:9" ht="13" x14ac:dyDescent="0.15">
      <c r="A20" s="10"/>
      <c r="B20" s="11"/>
      <c r="C20" s="10"/>
      <c r="D20" s="12"/>
      <c r="E20" s="13"/>
      <c r="F20" s="10"/>
      <c r="G20" s="10"/>
      <c r="H20" s="15" t="s">
        <v>9</v>
      </c>
      <c r="I20" s="14">
        <f>SUM(I5:I19)</f>
        <v>0</v>
      </c>
    </row>
    <row r="21" spans="1:9" ht="13" x14ac:dyDescent="0.15">
      <c r="A21" s="10"/>
      <c r="B21" s="11"/>
      <c r="C21" s="10"/>
      <c r="D21" s="12"/>
      <c r="E21" s="13"/>
      <c r="F21" s="10"/>
      <c r="G21" s="10"/>
      <c r="H21" s="10"/>
      <c r="I21" s="10"/>
    </row>
    <row r="22" spans="1:9" ht="13" x14ac:dyDescent="0.15">
      <c r="A22" s="10"/>
      <c r="B22" s="11"/>
      <c r="C22" s="10"/>
      <c r="D22" s="17"/>
      <c r="E22" s="13"/>
      <c r="F22" s="10"/>
      <c r="G22" s="10"/>
      <c r="H22" s="10"/>
      <c r="I22" s="10"/>
    </row>
    <row r="23" spans="1:9" ht="16" x14ac:dyDescent="0.2">
      <c r="A23" s="10"/>
      <c r="B23" s="11"/>
      <c r="C23" s="10"/>
      <c r="D23" s="18"/>
      <c r="E23" s="10"/>
      <c r="F23" s="10"/>
      <c r="G23" s="10"/>
      <c r="H23" s="10"/>
      <c r="I23" s="10"/>
    </row>
    <row r="24" spans="1:9" ht="16" x14ac:dyDescent="0.2">
      <c r="D24" s="19" t="s">
        <v>37</v>
      </c>
    </row>
    <row r="25" spans="1:9" ht="16" x14ac:dyDescent="0.2">
      <c r="D25" s="18"/>
    </row>
    <row r="26" spans="1:9" ht="16" x14ac:dyDescent="0.2">
      <c r="D26" s="19" t="s">
        <v>39</v>
      </c>
    </row>
    <row r="27" spans="1:9" ht="16" x14ac:dyDescent="0.2">
      <c r="D27" s="19" t="s">
        <v>40</v>
      </c>
    </row>
    <row r="28" spans="1:9" ht="16" x14ac:dyDescent="0.2">
      <c r="D28" s="19" t="s">
        <v>41</v>
      </c>
    </row>
    <row r="29" spans="1:9" ht="16" x14ac:dyDescent="0.2">
      <c r="D29" s="19" t="s">
        <v>42</v>
      </c>
    </row>
    <row r="30" spans="1:9" ht="16" x14ac:dyDescent="0.2">
      <c r="D30" s="18"/>
    </row>
    <row r="31" spans="1:9" ht="16" x14ac:dyDescent="0.2">
      <c r="D31" s="19" t="s">
        <v>38</v>
      </c>
    </row>
    <row r="32" spans="1:9" ht="16" x14ac:dyDescent="0.15">
      <c r="D32" s="20"/>
    </row>
    <row r="33" spans="4:4" ht="16" x14ac:dyDescent="0.15">
      <c r="D33" s="20"/>
    </row>
    <row r="34" spans="4:4" ht="16" x14ac:dyDescent="0.15">
      <c r="D34" s="20"/>
    </row>
    <row r="35" spans="4:4" ht="16" x14ac:dyDescent="0.15">
      <c r="D35" s="20"/>
    </row>
  </sheetData>
  <mergeCells count="21">
    <mergeCell ref="A3:E3"/>
    <mergeCell ref="D5:D6"/>
    <mergeCell ref="A5:A6"/>
    <mergeCell ref="B5:B6"/>
    <mergeCell ref="C5:C6"/>
    <mergeCell ref="I14:I16"/>
    <mergeCell ref="E5:E6"/>
    <mergeCell ref="F5:F6"/>
    <mergeCell ref="G5:G6"/>
    <mergeCell ref="H5:H6"/>
    <mergeCell ref="A1:D1"/>
    <mergeCell ref="B14:B16"/>
    <mergeCell ref="A14:A16"/>
    <mergeCell ref="I5:I6"/>
    <mergeCell ref="A2:E2"/>
    <mergeCell ref="C14:C16"/>
    <mergeCell ref="E14:E16"/>
    <mergeCell ref="F14:F16"/>
    <mergeCell ref="G14:G16"/>
    <mergeCell ref="H14:H16"/>
    <mergeCell ref="D14:D16"/>
  </mergeCells>
  <phoneticPr fontId="4" type="noConversion"/>
  <pageMargins left="0.70866141732283472" right="0.70866141732283472" top="0.74803149606299213" bottom="0.74803149606299213" header="0.31496062992125984" footer="0.31496062992125984"/>
  <pageSetup paperSize="9" scale="58" fitToHeight="0" orientation="landscape"/>
  <headerFooter alignWithMargins="0">
    <oddFooter>Page &amp;P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Laboratorijas iekārtas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FSEManager</dc:creator>
  <cp:lastModifiedBy>Agnija Dike</cp:lastModifiedBy>
  <cp:lastPrinted>2025-07-30T05:50:49Z</cp:lastPrinted>
  <dcterms:created xsi:type="dcterms:W3CDTF">2025-07-22T16:48:25Z</dcterms:created>
  <dcterms:modified xsi:type="dcterms:W3CDTF">2026-03-24T13:56:59Z</dcterms:modified>
</cp:coreProperties>
</file>