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M:\Nodaļas\Finansējuma projekti\4.1.1.3. Primārās veselības aprūpes lomas stiprināšana, attīstot infrastruktūru, 2. kārta\4.1.1.3_2_25_A_068_MOŽUMS-1\NOLIKUMU gatavošana\MOŽUMS-1\"/>
    </mc:Choice>
  </mc:AlternateContent>
  <xr:revisionPtr revIDLastSave="0" documentId="13_ncr:1_{A7C25EC4-CD06-4CC0-84F9-4D28691A228C}" xr6:coauthVersionLast="47" xr6:coauthVersionMax="47" xr10:uidLastSave="{00000000-0000-0000-0000-000000000000}"/>
  <bookViews>
    <workbookView xWindow="-120" yWindow="-120" windowWidth="29040" windowHeight="17520" tabRatio="500" xr2:uid="{00000000-000D-0000-FFFF-FFFF00000000}"/>
  </bookViews>
  <sheets>
    <sheet name="pacēlājs" sheetId="1" r:id="rId1"/>
    <sheet name="automātiskās durvis" sheetId="2" r:id="rId2"/>
  </sheets>
  <definedNames>
    <definedName name="_xlnm.Print_Area" localSheetId="0">pacēlājs!$A$3:$F$12</definedName>
    <definedName name="Excel_BuiltIn_Print_Area">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N14" i="2" l="1"/>
  <c r="M14" i="2"/>
  <c r="K14" i="2"/>
  <c r="G14" i="2"/>
  <c r="L14" i="2" s="1"/>
  <c r="O14" i="2" s="1"/>
  <c r="N13" i="2"/>
  <c r="M13" i="2"/>
  <c r="K13" i="2"/>
  <c r="G13" i="2"/>
  <c r="L13" i="2" s="1"/>
  <c r="O13" i="2" s="1"/>
  <c r="N12" i="2"/>
  <c r="M12" i="2"/>
  <c r="K12" i="2"/>
  <c r="G12" i="2"/>
  <c r="L12" i="2" s="1"/>
  <c r="O12" i="2" s="1"/>
  <c r="J14" i="2" l="1"/>
  <c r="J13" i="2"/>
  <c r="J12" i="2"/>
</calcChain>
</file>

<file path=xl/sharedStrings.xml><?xml version="1.0" encoding="utf-8"?>
<sst xmlns="http://schemas.openxmlformats.org/spreadsheetml/2006/main" count="111" uniqueCount="98">
  <si>
    <t>Objekta nosaukums:  Telpu pielāgošana vides un funkcionālajai  pieejamībai Bruņinieku ielā 8</t>
  </si>
  <si>
    <t>Būves nosaukums: Platformas pacēlājs</t>
  </si>
  <si>
    <r>
      <rPr>
        <b/>
        <sz val="10"/>
        <rFont val="Arial Cyr"/>
        <family val="2"/>
        <charset val="204"/>
      </rPr>
      <t>Objekta adrese</t>
    </r>
    <r>
      <rPr>
        <sz val="10"/>
        <rFont val="Arial Cyr"/>
        <family val="2"/>
        <charset val="204"/>
      </rPr>
      <t>: Rīga, Bruņinieku iela 8</t>
    </r>
  </si>
  <si>
    <t>Izpildītājs:</t>
  </si>
  <si>
    <t>Tāmes izmaksas</t>
  </si>
  <si>
    <t>euro</t>
  </si>
  <si>
    <t>Tāme sastādīta:</t>
  </si>
  <si>
    <t>2026.gada "".</t>
  </si>
  <si>
    <t>Tehniskā specifikācija</t>
  </si>
  <si>
    <t>Platformas pacēlājs</t>
  </si>
  <si>
    <t>Vispārīgās prasības:</t>
  </si>
  <si>
    <t>1</t>
  </si>
  <si>
    <t>Piedāvājuma cenā jāiekļauj visas izmaksas, kas saistītas ar piegādi, transportu un iekārtas nodošanu ekspluatācijā, tai skaitā iekārtas pieslēgšanu.</t>
  </si>
  <si>
    <t>2</t>
  </si>
  <si>
    <t>Pretendentam jānodrošina visas izmaksas, kas saistītas ar iekārtas uzstādīšanu, ņemot vērā iekārtas tehniskās prasības un Pasūtītāja telpas tehnisko stāvokli un ēkas tehniskos pieslēgumus.</t>
  </si>
  <si>
    <t>3</t>
  </si>
  <si>
    <t>Piegāde ne ilgāk kā 10 (desmit) nedēļu laikā no pasūtījuma veikšanas dienas.</t>
  </si>
  <si>
    <t>4</t>
  </si>
  <si>
    <t>Pacēlāja minimālais garantijas apkalpošanas laiks 24(divdesmit četri) mēneši no nodošanas-pieņemšanas akta abpusējas parakstīšanas</t>
  </si>
  <si>
    <t>5</t>
  </si>
  <si>
    <t>Iesniegt preces ražotāja vai tā autorizēta pārstāvja izsniegtu apliecinošu dokumentu, kas ļauj pretendentam nodrošināt tā piedāvātās preces izplatīšanu un servisa pakalpojumus Latvijas Republikas teritorijā vai Eiropas Savienībā; Ja iesniegti ražotāja autorizēta pārstāvja izsniegti apliecinoši dokumenti, tad tie ir jāpapildina ar ražotāja izdotu dokumentu, kas apliecina šī autorizētā pārstāvja tiesības nodot pilnvarojumu trešajām pusēm ražotāja produkta izplatīšanai un servisa pakalpojumu nodrošināšanai.</t>
  </si>
  <si>
    <t>6</t>
  </si>
  <si>
    <t>Garantijas laikā jānodrošina bezmaksas tehniskā apkope atbilstoši ražotāja norādījumiem un lietotāja apmācība pacēlāja lietošanā.</t>
  </si>
  <si>
    <t>7</t>
  </si>
  <si>
    <t>Pretendentam ir piedāvātā preces, kas atbilst CE.</t>
  </si>
  <si>
    <t>8</t>
  </si>
  <si>
    <t>Piedāvātās preces ir jaunas, ražotas ne agrāk kā pirms 12 (divpadsmit) mēnešiem no preces pasūtījuma veikšanas dienas, iepriekš nelietota un nesatur iepriekš lietotas vai atjaunotas sastāvdaļas vai komponentes, kā arī atbilst visām Pasūtītāja tehniskajā specifikācijā noteiktajām prasībām.</t>
  </si>
  <si>
    <t>9</t>
  </si>
  <si>
    <t xml:space="preserve">Piedāvātās iekārtas modeļa vecākā versija ne vecāka kā 8 gadus. </t>
  </si>
  <si>
    <t>10</t>
  </si>
  <si>
    <t>Iekārta atbilst 2006/42/EK Eiropas Savienības Direktīvai Par mašīnām un Ministru kabineta 2020.gada 17. novembra noteikumiem Nr.679 “Liftu un vertikālo cēlējplatformu drošības un tehniskās uzraudzības noteikumi”</t>
  </si>
  <si>
    <t>11</t>
  </si>
  <si>
    <t>Uzstādīšanas vide – iekštelpas</t>
  </si>
  <si>
    <t>12</t>
  </si>
  <si>
    <t>Pacelšanas augstums- otrais stāvs</t>
  </si>
  <si>
    <t>13</t>
  </si>
  <si>
    <t>Pieturvietu skaits- divas (no 1. stāvs uz 2.stāvu)</t>
  </si>
  <si>
    <t>14</t>
  </si>
  <si>
    <t>* Pretendenta tehniskajā piedāvājumā norāda preces ražotāju un modelim atbilstošos parametrus.</t>
  </si>
  <si>
    <t>15</t>
  </si>
  <si>
    <t>** Parametru atbilstību pamatot ar norādi uz pavadošo dokumentu (informatīvie materiāli), kas ļauj pārliecināties par piegādājamās preces atbilstību tehniskajai specifikācijai. Informatīvajos materiālos pretendents atzīmē, uz kuru iepirkuma tehniskās specifikācijas pozīciju pievienotā informācija attiecināma.</t>
  </si>
  <si>
    <t>Nr.p.k.</t>
  </si>
  <si>
    <t>Preces nosaukums, veicamās funkcijas, tehniskās prasības</t>
  </si>
  <si>
    <t>Pretendenta piedāvātie parametri*</t>
  </si>
  <si>
    <t>Atsauce uz informatīvo materiālu**</t>
  </si>
  <si>
    <t>Pacēlājs</t>
  </si>
  <si>
    <t xml:space="preserve">Preces ražotājs, valsts:  </t>
  </si>
  <si>
    <t xml:space="preserve">Preces modelis, kods: </t>
  </si>
  <si>
    <t xml:space="preserve">Pacelšanas platformas izmērs – 750 x 850 mm </t>
  </si>
  <si>
    <t>Pieturu daudzums – 2</t>
  </si>
  <si>
    <t>Kravas celšanas spēja – 250 kg (+-50kg)</t>
  </si>
  <si>
    <t>Salikšana-nolaišana – automātiska</t>
  </si>
  <si>
    <t>Vadība – pogas uz platformas un 2 pulti</t>
  </si>
  <si>
    <t>Stiprinājums – uz stabiņam</t>
  </si>
  <si>
    <t>Kustības ātrums – 0,1 m/s</t>
  </si>
  <si>
    <t>Uzstādīšanas vieta – iekštelpā, pa kreisi</t>
  </si>
  <si>
    <t>Platformas krāsa – RAL 7035</t>
  </si>
  <si>
    <t xml:space="preserve">Pacēlāja vadules-sliedes – Var būt no nerūsējošā tērauda, alumīnija vai krāsota tērauda atbilstoši ražotāja tehnoloģijai </t>
  </si>
  <si>
    <r>
      <rPr>
        <sz val="11"/>
        <color theme="1"/>
        <rFont val="Times New Roman"/>
        <family val="1"/>
        <charset val="186"/>
      </rPr>
      <t xml:space="preserve">Vadības ķēžu spriegums </t>
    </r>
    <r>
      <rPr>
        <sz val="12"/>
        <rFont val="Times New Roman"/>
        <family val="1"/>
        <charset val="186"/>
      </rPr>
      <t>24V DC</t>
    </r>
  </si>
  <si>
    <r>
      <rPr>
        <sz val="11"/>
        <color theme="1"/>
        <rFont val="Times New Roman"/>
        <family val="1"/>
        <charset val="186"/>
      </rPr>
      <t xml:space="preserve">Spriegums </t>
    </r>
    <r>
      <rPr>
        <sz val="12"/>
        <rFont val="Times New Roman"/>
        <family val="1"/>
        <charset val="186"/>
      </rPr>
      <t>100-240Vac 50-60Hz</t>
    </r>
  </si>
  <si>
    <r>
      <rPr>
        <sz val="11"/>
        <color theme="1"/>
        <rFont val="Times New Roman"/>
        <family val="1"/>
        <charset val="186"/>
      </rPr>
      <t xml:space="preserve">Margas – Pacēlājs tiek uzstādīts ar margām (pie sienas, veco margu vietā), kuras ir drošas izmantošanai. Margas no nerūsējoša tērauda, </t>
    </r>
    <r>
      <rPr>
        <sz val="11"/>
        <color theme="1"/>
        <rFont val="Times New Roman"/>
        <family val="1"/>
        <charset val="204"/>
      </rPr>
      <t>alumīnija vai krāsota tērauda atbilstoši ražotāja tehnoloģijai.</t>
    </r>
  </si>
  <si>
    <t>Salokāma sēdekļa iespējas</t>
  </si>
  <si>
    <t>Piekļuve pacēlājam no priekšpuses un aizmugures</t>
  </si>
  <si>
    <r>
      <rPr>
        <sz val="11"/>
        <color theme="1"/>
        <rFont val="Times New Roman"/>
        <family val="1"/>
        <charset val="186"/>
      </rPr>
      <t xml:space="preserve">Platformas krāsa – </t>
    </r>
    <r>
      <rPr>
        <sz val="12"/>
        <rFont val="Times New Roman"/>
        <family val="1"/>
        <charset val="186"/>
      </rPr>
      <t>Pelēks (līdzīgs RAL 7011 vai ekvivalents)</t>
    </r>
  </si>
  <si>
    <t>Stiprinājumi - RAL 9006 (vai ekvivalents)</t>
  </si>
  <si>
    <t>Rokturi - RAL 9006 (vai ekvivalents)</t>
  </si>
  <si>
    <r>
      <rPr>
        <i/>
        <sz val="12"/>
        <rFont val="Times New Roman"/>
        <family val="1"/>
        <charset val="186"/>
      </rPr>
      <t>Pretendentam ir tiesības piedāvāt ekvivalentas preces</t>
    </r>
    <r>
      <rPr>
        <sz val="11"/>
        <color theme="1"/>
        <rFont val="Times New Roman"/>
        <family val="1"/>
        <charset val="186"/>
      </rPr>
      <t>.</t>
    </r>
    <r>
      <rPr>
        <i/>
        <sz val="12"/>
        <rFont val="Times New Roman"/>
        <family val="1"/>
        <charset val="186"/>
      </rPr>
      <t xml:space="preserve"> Par ekvivalentām precēm tiek uzskatītas preces, kuru tehniskās,
 Funkcionālās un kvalitātes īpašības ir vienādas vai labākas par tehniskajās specifikācijās norādīto konkrēta nosaukuma preču īpašībām</t>
    </r>
  </si>
  <si>
    <t>Pēc iekārtas uzstādīšanas un darbu pabeigšanas Pretendents/Pārdevējs atjauno visus iekštelpu labiekārtojuma bojājumus, kas radušies iekārtas uzstādīšanas darbu veikšanas procesā!</t>
  </si>
  <si>
    <r>
      <rPr>
        <b/>
        <i/>
        <u/>
        <sz val="12"/>
        <rFont val="Times New Roman"/>
        <family val="1"/>
        <charset val="186"/>
      </rPr>
      <t xml:space="preserve">&lt; Pretendenta nosaukums, reģistrācijas numurs&gt; </t>
    </r>
    <r>
      <rPr>
        <b/>
        <sz val="12"/>
        <rFont val="Times New Roman"/>
        <family val="1"/>
        <charset val="186"/>
      </rPr>
      <t xml:space="preserve"> apliecina</t>
    </r>
    <r>
      <rPr>
        <sz val="12"/>
        <rFont val="Times New Roman"/>
        <family val="1"/>
        <charset val="186"/>
      </rPr>
      <t>, ka p</t>
    </r>
    <r>
      <rPr>
        <sz val="10"/>
        <rFont val="Arial Cyr"/>
        <charset val="204"/>
      </rPr>
      <t>ēc iekārtas uzstādīšanas un darbu pabeigšanas atjaunos visus iekštelpu labiekārtojuma bojājumus, kas radušies
 Iekārtas uzstādīšanas darbu veikšanas procesā.</t>
    </r>
  </si>
  <si>
    <t xml:space="preserve">
Pretendenta ar paraksta tiesībām apveltīta persona</t>
  </si>
  <si>
    <t>(amats, paraksts, vārds, uzvārds)</t>
  </si>
  <si>
    <t>Būves nosaukums: Durvju nomaiņa</t>
  </si>
  <si>
    <t>Lokālā tāme</t>
  </si>
  <si>
    <t>Automātiskās durvis</t>
  </si>
  <si>
    <t>Nr. p. k.</t>
  </si>
  <si>
    <t>Darbu nosaukums</t>
  </si>
  <si>
    <t>Mērvienība</t>
  </si>
  <si>
    <t>Daudzums</t>
  </si>
  <si>
    <t>Vienības izmaksas</t>
  </si>
  <si>
    <t>Kopā uz visu apjomu</t>
  </si>
  <si>
    <r>
      <rPr>
        <b/>
        <sz val="10"/>
        <rFont val="Times New Roman"/>
        <family val="1"/>
        <charset val="186"/>
      </rPr>
      <t>laika norma (</t>
    </r>
    <r>
      <rPr>
        <b/>
        <i/>
        <sz val="10"/>
        <rFont val="Times New Roman"/>
        <family val="1"/>
        <charset val="204"/>
      </rPr>
      <t>c/h</t>
    </r>
    <r>
      <rPr>
        <b/>
        <sz val="10"/>
        <rFont val="Times New Roman"/>
        <family val="1"/>
        <charset val="204"/>
      </rPr>
      <t>)</t>
    </r>
  </si>
  <si>
    <r>
      <rPr>
        <b/>
        <sz val="10"/>
        <rFont val="Times New Roman"/>
        <family val="1"/>
        <charset val="186"/>
      </rPr>
      <t>darba samaksas likme (</t>
    </r>
    <r>
      <rPr>
        <b/>
        <i/>
        <sz val="10"/>
        <rFont val="Times New Roman"/>
        <family val="1"/>
        <charset val="204"/>
      </rPr>
      <t>euro/h</t>
    </r>
    <r>
      <rPr>
        <b/>
        <sz val="10"/>
        <rFont val="Times New Roman"/>
        <family val="1"/>
        <charset val="204"/>
      </rPr>
      <t>)</t>
    </r>
  </si>
  <si>
    <t xml:space="preserve">darba alga </t>
  </si>
  <si>
    <t xml:space="preserve">būvizstrādājumi   </t>
  </si>
  <si>
    <t xml:space="preserve">mehānismi </t>
  </si>
  <si>
    <t xml:space="preserve">Kopā         </t>
  </si>
  <si>
    <r>
      <rPr>
        <b/>
        <sz val="10"/>
        <rFont val="Times New Roman"/>
        <family val="1"/>
        <charset val="186"/>
      </rPr>
      <t>darbietilpība (</t>
    </r>
    <r>
      <rPr>
        <b/>
        <i/>
        <sz val="10"/>
        <rFont val="Times New Roman"/>
        <family val="1"/>
        <charset val="204"/>
      </rPr>
      <t>c/h</t>
    </r>
    <r>
      <rPr>
        <b/>
        <sz val="10"/>
        <rFont val="Times New Roman"/>
        <family val="1"/>
        <charset val="204"/>
      </rPr>
      <t>)</t>
    </r>
  </si>
  <si>
    <t xml:space="preserve">būvizstrādājumi     </t>
  </si>
  <si>
    <t xml:space="preserve">Summa       </t>
  </si>
  <si>
    <t>Logu restaurācija vai nomaiņa 4.stāvā</t>
  </si>
  <si>
    <t>Esošu durvju komplektā ar kārbu demontāža</t>
  </si>
  <si>
    <t>gb</t>
  </si>
  <si>
    <t>Apdares darbi</t>
  </si>
  <si>
    <t>m2</t>
  </si>
  <si>
    <t>KOPĀ:</t>
  </si>
  <si>
    <t>Virsizdevumi %</t>
  </si>
  <si>
    <t>PAVISAM APMAKSAI  :</t>
  </si>
  <si>
    <t>Izgatavot un uzstādīt (1450x2620mm) automātiskās durvis ar kustību sensoru, alumīnija krāsotas, aplodam un furnitūru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</si>
</sst>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_);_(@_)"/>
    <numFmt numFmtId="165" formatCode="m&quot;ont&quot;h\ d&quot;, &quot;yyyy"/>
    <numFmt numFmtId="166" formatCode="_(* #,##0_);_(* \(#,##0\);_(* \-_);_(@_)"/>
    <numFmt numFmtId="167" formatCode="#.00"/>
    <numFmt numFmtId="168" formatCode="#."/>
    <numFmt numFmtId="169" formatCode="&quot;See Note  &quot;#"/>
    <numFmt numFmtId="170" formatCode="_(\$* #,##0_);_(\$* \(#,##0\);_(\$* \-_);_(@_)"/>
    <numFmt numFmtId="171" formatCode="_-* #,##0_-;\-* #,##0_-;_-* \-_-;_-@_-"/>
    <numFmt numFmtId="172" formatCode="_-* #,##0\$_-;\-* #,##0\$_-;_-* &quot;-$&quot;_-;_-@_-"/>
    <numFmt numFmtId="173" formatCode="_-* #,##0.00\$_-;\-* #,##0.00\$_-;_-* \-??\$_-;_-@_-"/>
    <numFmt numFmtId="174" formatCode="#,##0.00\ [$€-1]"/>
    <numFmt numFmtId="175" formatCode="mm/dd/yyyy"/>
    <numFmt numFmtId="176" formatCode="_-* #,##0.00_-;\-* #,##0.00_-;_-* \-??_-;_-@_-"/>
  </numFmts>
  <fonts count="46">
    <font>
      <sz val="10"/>
      <name val="Arial"/>
      <charset val="204"/>
    </font>
    <font>
      <sz val="10"/>
      <name val="Arial"/>
      <charset val="204"/>
    </font>
    <font>
      <sz val="1"/>
      <color rgb="FF000000"/>
      <name val="Courier New"/>
      <family val="1"/>
      <charset val="186"/>
    </font>
    <font>
      <sz val="10"/>
      <name val="Baltica"/>
      <charset val="204"/>
    </font>
    <font>
      <b/>
      <sz val="1"/>
      <color rgb="FF000000"/>
      <name val="Courier New"/>
      <family val="1"/>
      <charset val="186"/>
    </font>
    <font>
      <b/>
      <sz val="18"/>
      <name val="ITCCenturyBookT"/>
      <charset val="204"/>
    </font>
    <font>
      <b/>
      <sz val="14"/>
      <name val="ITCCenturyBookT"/>
      <charset val="204"/>
    </font>
    <font>
      <sz val="14"/>
      <name val="ITCCenturyBookT"/>
      <charset val="204"/>
    </font>
    <font>
      <sz val="10"/>
      <name val="Arial"/>
      <family val="2"/>
      <charset val="186"/>
    </font>
    <font>
      <sz val="10"/>
      <name val="Arial Cyr"/>
      <charset val="204"/>
    </font>
    <font>
      <sz val="10"/>
      <name val="MS Sans Serif"/>
      <family val="2"/>
      <charset val="186"/>
    </font>
    <font>
      <sz val="10"/>
      <name val="Arial"/>
      <family val="2"/>
      <charset val="204"/>
    </font>
    <font>
      <sz val="10"/>
      <name val="Arial Narrow"/>
      <family val="2"/>
      <charset val="186"/>
    </font>
    <font>
      <sz val="9"/>
      <name val="TextBook"/>
      <charset val="204"/>
    </font>
    <font>
      <sz val="8"/>
      <name val="Arial"/>
      <charset val="204"/>
    </font>
    <font>
      <sz val="10"/>
      <name val="Arial Cyr"/>
      <family val="2"/>
      <charset val="204"/>
    </font>
    <font>
      <b/>
      <sz val="10"/>
      <name val="Arial Cyr"/>
      <family val="2"/>
      <charset val="204"/>
    </font>
    <font>
      <b/>
      <sz val="10"/>
      <name val="Arial"/>
      <family val="2"/>
      <charset val="204"/>
    </font>
    <font>
      <b/>
      <i/>
      <sz val="10"/>
      <name val="Arial"/>
      <family val="2"/>
      <charset val="186"/>
    </font>
    <font>
      <i/>
      <sz val="10"/>
      <name val="Arial"/>
      <family val="2"/>
      <charset val="186"/>
    </font>
    <font>
      <b/>
      <sz val="12"/>
      <name val="Arial Cyr"/>
      <family val="2"/>
      <charset val="204"/>
    </font>
    <font>
      <b/>
      <sz val="14"/>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sz val="11"/>
      <color theme="1"/>
      <name val="Times New Roman"/>
      <family val="1"/>
      <charset val="186"/>
    </font>
    <font>
      <b/>
      <sz val="11"/>
      <name val="Times New Roman"/>
      <family val="1"/>
      <charset val="1"/>
    </font>
    <font>
      <sz val="11"/>
      <name val="Times New Roman"/>
      <family val="1"/>
      <charset val="1"/>
    </font>
    <font>
      <sz val="12"/>
      <name val="Times New Roman"/>
      <family val="1"/>
      <charset val="186"/>
    </font>
    <font>
      <sz val="11"/>
      <color theme="1"/>
      <name val="Times New Roman"/>
      <family val="1"/>
      <charset val="204"/>
    </font>
    <font>
      <i/>
      <sz val="12"/>
      <name val="Times New Roman"/>
      <family val="1"/>
      <charset val="186"/>
    </font>
    <font>
      <i/>
      <sz val="11"/>
      <name val="Times New Roman"/>
      <family val="1"/>
      <charset val="186"/>
    </font>
    <font>
      <b/>
      <i/>
      <u/>
      <sz val="12"/>
      <name val="Times New Roman"/>
      <family val="1"/>
      <charset val="186"/>
    </font>
    <font>
      <b/>
      <sz val="12"/>
      <name val="Times New Roman"/>
      <family val="1"/>
      <charset val="186"/>
    </font>
    <font>
      <i/>
      <sz val="10"/>
      <name val="Arial Cyr"/>
      <family val="2"/>
      <charset val="204"/>
    </font>
    <font>
      <sz val="10"/>
      <name val="Times New Roman"/>
      <family val="1"/>
      <charset val="1"/>
    </font>
    <font>
      <b/>
      <sz val="10"/>
      <name val="Times New Roman"/>
      <family val="1"/>
      <charset val="1"/>
    </font>
    <font>
      <b/>
      <i/>
      <sz val="10"/>
      <name val="Times New Roman"/>
      <family val="1"/>
      <charset val="1"/>
    </font>
    <font>
      <i/>
      <sz val="10"/>
      <name val="Times New Roman"/>
      <family val="1"/>
      <charset val="1"/>
    </font>
    <font>
      <b/>
      <sz val="12"/>
      <name val="Times New Roman"/>
      <family val="1"/>
      <charset val="1"/>
    </font>
    <font>
      <b/>
      <sz val="10"/>
      <name val="Times New Roman"/>
      <family val="1"/>
      <charset val="186"/>
    </font>
    <font>
      <b/>
      <i/>
      <sz val="10"/>
      <name val="Times New Roman"/>
      <family val="1"/>
      <charset val="204"/>
    </font>
    <font>
      <b/>
      <sz val="10"/>
      <name val="Times New Roman"/>
      <family val="1"/>
      <charset val="204"/>
    </font>
    <font>
      <sz val="10"/>
      <name val="Times New Roman"/>
      <family val="1"/>
      <charset val="186"/>
    </font>
    <font>
      <sz val="12"/>
      <name val="Times New Roman"/>
      <family val="1"/>
      <charset val="1"/>
    </font>
    <font>
      <sz val="10"/>
      <name val="Times New Roman"/>
      <family val="1"/>
      <charset val="204"/>
    </font>
  </fonts>
  <fills count="7">
    <fill>
      <patternFill patternType="none"/>
    </fill>
    <fill>
      <patternFill patternType="gray125"/>
    </fill>
    <fill>
      <patternFill patternType="solid">
        <fgColor rgb="FFBFBFBF"/>
        <bgColor rgb="FFD9D9D9"/>
      </patternFill>
    </fill>
    <fill>
      <patternFill patternType="solid">
        <fgColor rgb="FFDFDFDF"/>
        <bgColor rgb="FFD9D9D9"/>
      </patternFill>
    </fill>
    <fill>
      <patternFill patternType="solid">
        <fgColor rgb="FFFFFFFF"/>
        <bgColor rgb="FFFFFFCC"/>
      </patternFill>
    </fill>
    <fill>
      <patternFill patternType="solid">
        <fgColor theme="0" tint="-0.14999847407452621"/>
        <bgColor rgb="FFDFDFDF"/>
      </patternFill>
    </fill>
    <fill>
      <patternFill patternType="solid">
        <fgColor rgb="FFFFFF00"/>
        <bgColor rgb="FFFFFF00"/>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40">
    <xf numFmtId="0" fontId="0" fillId="0" borderId="0"/>
    <xf numFmtId="176" fontId="1" fillId="0" borderId="0" applyBorder="0" applyProtection="0"/>
    <xf numFmtId="164" fontId="1" fillId="0" borderId="0" applyBorder="0" applyProtection="0"/>
    <xf numFmtId="165" fontId="2" fillId="0" borderId="0">
      <protection locked="0"/>
    </xf>
    <xf numFmtId="166" fontId="1" fillId="0" borderId="0" applyBorder="0" applyProtection="0"/>
    <xf numFmtId="4" fontId="1" fillId="0" borderId="0" applyBorder="0" applyProtection="0"/>
    <xf numFmtId="0" fontId="3" fillId="0" borderId="0"/>
    <xf numFmtId="167" fontId="2" fillId="0" borderId="0">
      <protection locked="0"/>
    </xf>
    <xf numFmtId="168" fontId="4" fillId="0" borderId="0">
      <protection locked="0"/>
    </xf>
    <xf numFmtId="168" fontId="4" fillId="0" borderId="0">
      <protection locked="0"/>
    </xf>
    <xf numFmtId="0" fontId="5" fillId="2" borderId="0"/>
    <xf numFmtId="0" fontId="6" fillId="3" borderId="0"/>
    <xf numFmtId="0" fontId="7" fillId="0" borderId="0"/>
    <xf numFmtId="0" fontId="8" fillId="0" borderId="0"/>
    <xf numFmtId="0" fontId="8" fillId="0" borderId="0"/>
    <xf numFmtId="0" fontId="8" fillId="0" borderId="0"/>
    <xf numFmtId="0" fontId="8" fillId="0" borderId="0"/>
    <xf numFmtId="0" fontId="9" fillId="0" borderId="0"/>
    <xf numFmtId="0" fontId="8" fillId="0" borderId="0"/>
    <xf numFmtId="0" fontId="10" fillId="0" borderId="0"/>
    <xf numFmtId="0" fontId="8" fillId="0" borderId="0"/>
    <xf numFmtId="0" fontId="11" fillId="0" borderId="0"/>
    <xf numFmtId="0" fontId="9" fillId="0" borderId="0"/>
    <xf numFmtId="0" fontId="9" fillId="0" borderId="0"/>
    <xf numFmtId="0" fontId="8" fillId="0" borderId="0"/>
    <xf numFmtId="0" fontId="9" fillId="0" borderId="0"/>
    <xf numFmtId="0" fontId="8" fillId="0" borderId="0"/>
    <xf numFmtId="0" fontId="12" fillId="0" borderId="0"/>
    <xf numFmtId="9" fontId="11" fillId="0" borderId="0" applyBorder="0" applyProtection="0"/>
    <xf numFmtId="0" fontId="13" fillId="0" borderId="0"/>
    <xf numFmtId="0" fontId="1" fillId="0" borderId="0"/>
    <xf numFmtId="0" fontId="1" fillId="0" borderId="0"/>
    <xf numFmtId="0" fontId="1" fillId="0" borderId="0"/>
    <xf numFmtId="169" fontId="14" fillId="0" borderId="0">
      <alignment horizontal="left"/>
    </xf>
    <xf numFmtId="170" fontId="1" fillId="0" borderId="0" applyBorder="0" applyProtection="0"/>
    <xf numFmtId="171" fontId="1" fillId="0" borderId="0" applyBorder="0" applyProtection="0"/>
    <xf numFmtId="172" fontId="1" fillId="0" borderId="0" applyBorder="0" applyProtection="0"/>
    <xf numFmtId="173" fontId="1" fillId="0" borderId="0" applyBorder="0" applyProtection="0"/>
    <xf numFmtId="0" fontId="9" fillId="0" borderId="0"/>
    <xf numFmtId="0" fontId="8" fillId="0" borderId="0"/>
  </cellStyleXfs>
  <cellXfs count="96">
    <xf numFmtId="0" fontId="0" fillId="0" borderId="0" xfId="0"/>
    <xf numFmtId="0" fontId="15" fillId="0" borderId="0" xfId="25" applyFont="1" applyProtection="1">
      <protection hidden="1"/>
    </xf>
    <xf numFmtId="0" fontId="15" fillId="0" borderId="0" xfId="25" applyFont="1" applyAlignment="1" applyProtection="1">
      <alignment horizontal="center"/>
      <protection hidden="1"/>
    </xf>
    <xf numFmtId="0" fontId="16" fillId="0" borderId="0" xfId="22" applyFont="1" applyProtection="1">
      <protection hidden="1"/>
    </xf>
    <xf numFmtId="0" fontId="15" fillId="0" borderId="0" xfId="22" applyFont="1" applyProtection="1">
      <protection hidden="1"/>
    </xf>
    <xf numFmtId="0" fontId="17" fillId="0" borderId="0" xfId="22" applyFont="1" applyProtection="1">
      <protection hidden="1"/>
    </xf>
    <xf numFmtId="0" fontId="16" fillId="0" borderId="0" xfId="25" applyFont="1" applyProtection="1">
      <protection hidden="1"/>
    </xf>
    <xf numFmtId="2" fontId="8" fillId="4" borderId="0" xfId="14" applyNumberFormat="1" applyFill="1" applyAlignment="1">
      <alignment vertical="top"/>
    </xf>
    <xf numFmtId="0" fontId="8" fillId="4" borderId="0" xfId="0" applyFont="1" applyFill="1" applyAlignment="1">
      <alignment horizontal="center" vertical="center"/>
    </xf>
    <xf numFmtId="2" fontId="8" fillId="4" borderId="0" xfId="0" applyNumberFormat="1" applyFont="1" applyFill="1" applyAlignment="1">
      <alignment horizontal="right"/>
    </xf>
    <xf numFmtId="4" fontId="18" fillId="4" borderId="1" xfId="0" applyNumberFormat="1" applyFont="1" applyFill="1" applyBorder="1" applyAlignment="1">
      <alignment horizontal="center"/>
    </xf>
    <xf numFmtId="0" fontId="19" fillId="4" borderId="0" xfId="0" applyFont="1" applyFill="1" applyAlignment="1">
      <alignment horizontal="left"/>
    </xf>
    <xf numFmtId="0" fontId="8" fillId="4" borderId="0" xfId="27" applyFont="1" applyFill="1" applyAlignment="1">
      <alignment horizontal="center"/>
    </xf>
    <xf numFmtId="174" fontId="15" fillId="0" borderId="0" xfId="25" applyNumberFormat="1" applyFont="1" applyProtection="1">
      <protection hidden="1"/>
    </xf>
    <xf numFmtId="0" fontId="23" fillId="0" borderId="0" xfId="18" applyFont="1" applyAlignment="1">
      <alignment vertical="top"/>
    </xf>
    <xf numFmtId="2" fontId="24" fillId="0" borderId="2" xfId="18" applyNumberFormat="1" applyFont="1" applyBorder="1" applyAlignment="1">
      <alignment horizontal="center" vertical="top" wrapText="1"/>
    </xf>
    <xf numFmtId="0" fontId="23" fillId="2" borderId="2" xfId="18" applyFont="1" applyFill="1" applyBorder="1" applyAlignment="1">
      <alignment horizontal="center" vertical="top" wrapText="1"/>
    </xf>
    <xf numFmtId="0" fontId="26" fillId="5" borderId="2" xfId="18" applyFont="1" applyFill="1" applyBorder="1" applyAlignment="1">
      <alignment horizontal="center" vertical="top"/>
    </xf>
    <xf numFmtId="49" fontId="27" fillId="0" borderId="2" xfId="15" applyNumberFormat="1" applyFont="1" applyBorder="1" applyAlignment="1">
      <alignment horizontal="center" vertical="top"/>
    </xf>
    <xf numFmtId="49" fontId="24" fillId="0" borderId="2" xfId="15" applyNumberFormat="1" applyFont="1" applyBorder="1" applyAlignment="1">
      <alignment horizontal="center" vertical="top"/>
    </xf>
    <xf numFmtId="0" fontId="32" fillId="0" borderId="0" xfId="25" applyFont="1" applyAlignment="1">
      <alignment horizontal="center" vertical="center" wrapText="1"/>
    </xf>
    <xf numFmtId="0" fontId="9" fillId="0" borderId="0" xfId="25"/>
    <xf numFmtId="0" fontId="34" fillId="0" borderId="0" xfId="25" applyFont="1" applyProtection="1">
      <protection hidden="1"/>
    </xf>
    <xf numFmtId="0" fontId="32" fillId="0" borderId="0" xfId="25" applyFont="1" applyAlignment="1">
      <alignment horizontal="center" vertical="center"/>
    </xf>
    <xf numFmtId="0" fontId="35" fillId="0" borderId="0" xfId="25" applyFont="1" applyProtection="1">
      <protection hidden="1"/>
    </xf>
    <xf numFmtId="0" fontId="35" fillId="0" borderId="0" xfId="25" applyFont="1" applyAlignment="1" applyProtection="1">
      <alignment horizontal="center"/>
      <protection hidden="1"/>
    </xf>
    <xf numFmtId="0" fontId="36" fillId="0" borderId="0" xfId="22" applyFont="1" applyProtection="1">
      <protection hidden="1"/>
    </xf>
    <xf numFmtId="0" fontId="35" fillId="0" borderId="0" xfId="22" applyFont="1" applyProtection="1">
      <protection hidden="1"/>
    </xf>
    <xf numFmtId="0" fontId="35" fillId="0" borderId="0" xfId="22" applyFont="1" applyAlignment="1" applyProtection="1">
      <alignment horizontal="right"/>
      <protection hidden="1"/>
    </xf>
    <xf numFmtId="0" fontId="36" fillId="0" borderId="0" xfId="25" applyFont="1" applyProtection="1">
      <protection hidden="1"/>
    </xf>
    <xf numFmtId="0" fontId="35" fillId="0" borderId="0" xfId="25" applyFont="1" applyAlignment="1" applyProtection="1">
      <alignment horizontal="right"/>
      <protection hidden="1"/>
    </xf>
    <xf numFmtId="0" fontId="35" fillId="0" borderId="0" xfId="26" applyFont="1" applyAlignment="1" applyProtection="1">
      <alignment horizontal="right"/>
      <protection hidden="1"/>
    </xf>
    <xf numFmtId="2" fontId="35" fillId="4" borderId="0" xfId="14" applyNumberFormat="1" applyFont="1" applyFill="1" applyAlignment="1">
      <alignment vertical="top"/>
    </xf>
    <xf numFmtId="0" fontId="35" fillId="4" borderId="0" xfId="0" applyFont="1" applyFill="1" applyAlignment="1">
      <alignment horizontal="center" vertical="center"/>
    </xf>
    <xf numFmtId="2" fontId="35" fillId="4" borderId="0" xfId="0" applyNumberFormat="1" applyFont="1" applyFill="1" applyAlignment="1">
      <alignment horizontal="right"/>
    </xf>
    <xf numFmtId="4" fontId="37" fillId="4" borderId="1" xfId="0" applyNumberFormat="1" applyFont="1" applyFill="1" applyBorder="1" applyAlignment="1">
      <alignment horizontal="center"/>
    </xf>
    <xf numFmtId="0" fontId="38" fillId="4" borderId="0" xfId="0" applyFont="1" applyFill="1" applyAlignment="1">
      <alignment horizontal="left"/>
    </xf>
    <xf numFmtId="175" fontId="35" fillId="0" borderId="0" xfId="25" applyNumberFormat="1" applyFont="1" applyAlignment="1" applyProtection="1">
      <alignment horizontal="right"/>
      <protection hidden="1"/>
    </xf>
    <xf numFmtId="0" fontId="35" fillId="4" borderId="0" xfId="27" applyFont="1" applyFill="1" applyAlignment="1">
      <alignment horizontal="center"/>
    </xf>
    <xf numFmtId="0" fontId="36" fillId="4" borderId="2" xfId="0" applyFont="1" applyFill="1" applyBorder="1" applyAlignment="1">
      <alignment horizontal="center" vertical="center" textRotation="90" wrapText="1"/>
    </xf>
    <xf numFmtId="0" fontId="40" fillId="4" borderId="2" xfId="0" applyFont="1" applyFill="1" applyBorder="1" applyAlignment="1">
      <alignment horizontal="center" vertical="center" textRotation="90" wrapText="1"/>
    </xf>
    <xf numFmtId="0" fontId="39" fillId="0" borderId="2" xfId="25" applyFont="1" applyBorder="1" applyAlignment="1" applyProtection="1">
      <alignment horizontal="center"/>
      <protection hidden="1"/>
    </xf>
    <xf numFmtId="0" fontId="43" fillId="0" borderId="2" xfId="0" applyFont="1" applyBorder="1" applyAlignment="1">
      <alignment horizontal="left" vertical="center" wrapText="1"/>
    </xf>
    <xf numFmtId="0" fontId="44" fillId="4" borderId="2" xfId="0" applyFont="1" applyFill="1" applyBorder="1" applyAlignment="1">
      <alignment horizontal="center" vertical="center" wrapText="1"/>
    </xf>
    <xf numFmtId="176" fontId="44" fillId="4" borderId="2" xfId="1" applyFont="1" applyFill="1" applyBorder="1" applyAlignment="1" applyProtection="1">
      <alignment horizontal="center" vertical="center"/>
    </xf>
    <xf numFmtId="176" fontId="43" fillId="4" borderId="2" xfId="0" applyNumberFormat="1" applyFont="1" applyFill="1" applyBorder="1" applyAlignment="1">
      <alignment horizontal="center" vertical="center"/>
    </xf>
    <xf numFmtId="176" fontId="43" fillId="0" borderId="2" xfId="39" applyNumberFormat="1" applyFont="1" applyBorder="1" applyAlignment="1">
      <alignment horizontal="center" vertical="center"/>
    </xf>
    <xf numFmtId="0" fontId="35" fillId="0" borderId="2" xfId="25" applyFont="1" applyBorder="1" applyAlignment="1" applyProtection="1">
      <alignment horizontal="center"/>
      <protection hidden="1"/>
    </xf>
    <xf numFmtId="0" fontId="43" fillId="6" borderId="2" xfId="0" applyFont="1" applyFill="1" applyBorder="1" applyAlignment="1">
      <alignment horizontal="left" vertical="center" wrapText="1"/>
    </xf>
    <xf numFmtId="0" fontId="35" fillId="0" borderId="0" xfId="0" applyFont="1"/>
    <xf numFmtId="0" fontId="45" fillId="4" borderId="2" xfId="0" applyFont="1" applyFill="1" applyBorder="1" applyAlignment="1">
      <alignment horizontal="left" vertical="center" wrapText="1"/>
    </xf>
    <xf numFmtId="0" fontId="36" fillId="0" borderId="2" xfId="25" applyFont="1" applyBorder="1" applyAlignment="1" applyProtection="1">
      <alignment horizontal="right"/>
      <protection hidden="1"/>
    </xf>
    <xf numFmtId="0" fontId="36" fillId="0" borderId="2" xfId="25" applyFont="1" applyBorder="1" applyAlignment="1" applyProtection="1">
      <alignment horizontal="center"/>
      <protection hidden="1"/>
    </xf>
    <xf numFmtId="2" fontId="36" fillId="0" borderId="2" xfId="25" applyNumberFormat="1" applyFont="1" applyBorder="1" applyAlignment="1" applyProtection="1">
      <alignment horizontal="center"/>
      <protection hidden="1"/>
    </xf>
    <xf numFmtId="2" fontId="36" fillId="0" borderId="2" xfId="25" applyNumberFormat="1" applyFont="1" applyBorder="1" applyProtection="1">
      <protection hidden="1"/>
    </xf>
    <xf numFmtId="2" fontId="36" fillId="0" borderId="3" xfId="25" applyNumberFormat="1" applyFont="1" applyBorder="1" applyProtection="1">
      <protection hidden="1"/>
    </xf>
    <xf numFmtId="174" fontId="36" fillId="0" borderId="2" xfId="0" applyNumberFormat="1" applyFont="1" applyBorder="1"/>
    <xf numFmtId="0" fontId="35" fillId="0" borderId="2" xfId="31" applyFont="1" applyBorder="1" applyProtection="1">
      <protection hidden="1"/>
    </xf>
    <xf numFmtId="0" fontId="35" fillId="0" borderId="2" xfId="0" applyFont="1" applyBorder="1"/>
    <xf numFmtId="0" fontId="36" fillId="0" borderId="2" xfId="0" applyFont="1" applyBorder="1" applyAlignment="1">
      <alignment horizontal="right" wrapText="1"/>
    </xf>
    <xf numFmtId="0" fontId="36" fillId="0" borderId="2" xfId="0" applyFont="1" applyBorder="1"/>
    <xf numFmtId="2" fontId="36" fillId="0" borderId="2" xfId="0" applyNumberFormat="1" applyFont="1" applyBorder="1" applyAlignment="1">
      <alignment horizontal="center"/>
    </xf>
    <xf numFmtId="2" fontId="36" fillId="0" borderId="2" xfId="0" applyNumberFormat="1" applyFont="1" applyBorder="1"/>
    <xf numFmtId="0" fontId="36" fillId="0" borderId="2" xfId="23" applyFont="1" applyBorder="1" applyProtection="1">
      <protection hidden="1"/>
    </xf>
    <xf numFmtId="0" fontId="36" fillId="0" borderId="0" xfId="23" applyFont="1" applyProtection="1">
      <protection hidden="1"/>
    </xf>
    <xf numFmtId="0" fontId="36" fillId="0" borderId="2" xfId="0" applyFont="1" applyBorder="1" applyAlignment="1">
      <alignment horizontal="right"/>
    </xf>
    <xf numFmtId="0" fontId="35" fillId="0" borderId="2" xfId="24" applyFont="1" applyBorder="1" applyProtection="1">
      <protection hidden="1"/>
    </xf>
    <xf numFmtId="0" fontId="35" fillId="0" borderId="4" xfId="25" applyFont="1" applyBorder="1" applyProtection="1">
      <protection hidden="1"/>
    </xf>
    <xf numFmtId="0" fontId="35" fillId="0" borderId="1" xfId="25" applyFont="1" applyBorder="1" applyProtection="1">
      <protection hidden="1"/>
    </xf>
    <xf numFmtId="0" fontId="35" fillId="0" borderId="1" xfId="25" applyFont="1" applyBorder="1" applyAlignment="1" applyProtection="1">
      <alignment horizontal="center"/>
      <protection hidden="1"/>
    </xf>
    <xf numFmtId="0" fontId="35" fillId="0" borderId="5" xfId="25" applyFont="1" applyBorder="1" applyProtection="1">
      <protection hidden="1"/>
    </xf>
    <xf numFmtId="0" fontId="39" fillId="0" borderId="2" xfId="25" applyFont="1" applyBorder="1" applyAlignment="1" applyProtection="1">
      <alignment horizontal="center" wrapText="1"/>
      <protection hidden="1"/>
    </xf>
    <xf numFmtId="0" fontId="35" fillId="0" borderId="0" xfId="25" applyFont="1" applyProtection="1">
      <protection hidden="1"/>
    </xf>
    <xf numFmtId="0" fontId="39" fillId="0" borderId="0" xfId="25" applyFont="1" applyAlignment="1" applyProtection="1">
      <alignment horizontal="center" vertical="center"/>
      <protection hidden="1"/>
    </xf>
    <xf numFmtId="0" fontId="35" fillId="0" borderId="0" xfId="25" applyFont="1" applyAlignment="1" applyProtection="1">
      <alignment horizontal="center" vertical="center"/>
      <protection hidden="1"/>
    </xf>
    <xf numFmtId="0" fontId="36" fillId="4" borderId="2" xfId="0" applyFont="1" applyFill="1" applyBorder="1" applyAlignment="1">
      <alignment horizontal="center" vertical="center" textRotation="90" wrapText="1"/>
    </xf>
    <xf numFmtId="0" fontId="36" fillId="0" borderId="2" xfId="25" applyFont="1" applyBorder="1" applyAlignment="1" applyProtection="1">
      <alignment horizontal="center" vertical="center"/>
      <protection hidden="1"/>
    </xf>
    <xf numFmtId="0" fontId="36" fillId="4" borderId="2" xfId="0" applyFont="1" applyFill="1" applyBorder="1" applyAlignment="1">
      <alignment horizontal="center" vertical="center"/>
    </xf>
    <xf numFmtId="0" fontId="32" fillId="0" borderId="0" xfId="25" applyFont="1" applyAlignment="1">
      <alignment horizontal="center" vertical="center" wrapText="1"/>
    </xf>
    <xf numFmtId="0" fontId="25" fillId="0" borderId="2" xfId="15" applyFont="1" applyBorder="1" applyAlignment="1">
      <alignment horizontal="center" vertical="center" wrapText="1"/>
    </xf>
    <xf numFmtId="0" fontId="15" fillId="0" borderId="2" xfId="25" applyFont="1" applyBorder="1" applyAlignment="1" applyProtection="1">
      <alignment horizontal="center" vertical="center"/>
      <protection hidden="1"/>
    </xf>
    <xf numFmtId="0" fontId="30" fillId="0" borderId="2" xfId="15" applyFont="1" applyBorder="1" applyAlignment="1">
      <alignment horizontal="center" vertical="center" wrapText="1"/>
    </xf>
    <xf numFmtId="0" fontId="31" fillId="0" borderId="2" xfId="15" applyFont="1" applyBorder="1" applyAlignment="1">
      <alignment horizontal="center" vertical="center" wrapText="1"/>
    </xf>
    <xf numFmtId="0" fontId="8" fillId="0" borderId="2" xfId="15" applyBorder="1" applyAlignment="1">
      <alignment horizontal="center" vertical="center"/>
    </xf>
    <xf numFmtId="0" fontId="23" fillId="2" borderId="2" xfId="18" applyFont="1" applyFill="1" applyBorder="1" applyAlignment="1">
      <alignment horizontal="center" vertical="center" wrapText="1"/>
    </xf>
    <xf numFmtId="0" fontId="22" fillId="2" borderId="2" xfId="18" applyFont="1" applyFill="1" applyBorder="1" applyAlignment="1">
      <alignment horizontal="center" vertical="center" wrapText="1"/>
    </xf>
    <xf numFmtId="0" fontId="22" fillId="2" borderId="3" xfId="18" applyFont="1" applyFill="1" applyBorder="1" applyAlignment="1">
      <alignment horizontal="center" vertical="center" wrapText="1"/>
    </xf>
    <xf numFmtId="0" fontId="23" fillId="5" borderId="2" xfId="18" applyFont="1" applyFill="1" applyBorder="1" applyAlignment="1">
      <alignment horizontal="center" vertical="center" wrapText="1"/>
    </xf>
    <xf numFmtId="0" fontId="24" fillId="0" borderId="2" xfId="18" applyFont="1" applyBorder="1" applyAlignment="1">
      <alignment horizontal="center" vertical="center" wrapText="1"/>
    </xf>
    <xf numFmtId="0" fontId="25" fillId="0" borderId="2" xfId="18" applyFont="1" applyBorder="1" applyAlignment="1">
      <alignment horizontal="center" vertical="center" wrapText="1"/>
    </xf>
    <xf numFmtId="0" fontId="24" fillId="4" borderId="2" xfId="18" applyFont="1" applyFill="1" applyBorder="1" applyAlignment="1">
      <alignment horizontal="center" vertical="center" wrapText="1"/>
    </xf>
    <xf numFmtId="0" fontId="20" fillId="0" borderId="0" xfId="25" applyFont="1" applyAlignment="1" applyProtection="1">
      <alignment horizontal="center" vertical="center"/>
      <protection hidden="1"/>
    </xf>
    <xf numFmtId="0" fontId="21" fillId="0" borderId="0" xfId="18" applyFont="1" applyAlignment="1">
      <alignment horizontal="center" vertical="center" wrapText="1"/>
    </xf>
    <xf numFmtId="0" fontId="22" fillId="0" borderId="0" xfId="18" applyFont="1" applyAlignment="1">
      <alignment horizontal="center" vertical="center" wrapText="1"/>
    </xf>
    <xf numFmtId="0" fontId="22" fillId="0" borderId="0" xfId="18" applyFont="1" applyAlignment="1">
      <alignment horizontal="center" vertical="top"/>
    </xf>
    <xf numFmtId="0" fontId="23" fillId="0" borderId="0" xfId="18" applyFont="1" applyAlignment="1">
      <alignment vertical="top" wrapText="1"/>
    </xf>
  </cellXfs>
  <cellStyles count="40">
    <cellStyle name="Äåķåęķūé [0]_laroux" xfId="36" xr:uid="{00000000-0005-0000-0000-00002C000000}"/>
    <cellStyle name="Äåķåęķūé_laroux" xfId="37" xr:uid="{00000000-0005-0000-0000-00002D000000}"/>
    <cellStyle name="Comma 2" xfId="2" xr:uid="{00000000-0005-0000-0000-000006000000}"/>
    <cellStyle name="Date" xfId="3" xr:uid="{00000000-0005-0000-0000-000007000000}"/>
    <cellStyle name="Dezimal [0]_Nossner_Brücke" xfId="4" xr:uid="{00000000-0005-0000-0000-000008000000}"/>
    <cellStyle name="Dezimal_en_Master" xfId="5" xr:uid="{00000000-0005-0000-0000-000009000000}"/>
    <cellStyle name="Divider" xfId="6" xr:uid="{00000000-0005-0000-0000-00000A000000}"/>
    <cellStyle name="Fixed" xfId="7" xr:uid="{00000000-0005-0000-0000-00000B000000}"/>
    <cellStyle name="Heading 1 1" xfId="8" xr:uid="{00000000-0005-0000-0000-00000C000000}"/>
    <cellStyle name="Heading2" xfId="9" xr:uid="{00000000-0005-0000-0000-00000D000000}"/>
    <cellStyle name="Headline I" xfId="10" xr:uid="{00000000-0005-0000-0000-00000E000000}"/>
    <cellStyle name="Headline II" xfId="11" xr:uid="{00000000-0005-0000-0000-00000F000000}"/>
    <cellStyle name="Headline III" xfId="12" xr:uid="{00000000-0005-0000-0000-000010000000}"/>
    <cellStyle name="Īįū÷ķūé_laroux" xfId="38" xr:uid="{00000000-0005-0000-0000-00002E000000}"/>
    <cellStyle name="Komats" xfId="1" builtinId="3"/>
    <cellStyle name="Normaali_light-98_gun" xfId="13" xr:uid="{00000000-0005-0000-0000-000011000000}"/>
    <cellStyle name="Normal 10 2" xfId="39" xr:uid="{00000000-0005-0000-0000-00002F000000}"/>
    <cellStyle name="Normal 11" xfId="14" xr:uid="{00000000-0005-0000-0000-000012000000}"/>
    <cellStyle name="Normal 2" xfId="15" xr:uid="{00000000-0005-0000-0000-000013000000}"/>
    <cellStyle name="Normal 2 2" xfId="16" xr:uid="{00000000-0005-0000-0000-000014000000}"/>
    <cellStyle name="Normal 3" xfId="17" xr:uid="{00000000-0005-0000-0000-000015000000}"/>
    <cellStyle name="Normal 4" xfId="18" xr:uid="{00000000-0005-0000-0000-000016000000}"/>
    <cellStyle name="Normal 5" xfId="19" xr:uid="{00000000-0005-0000-0000-000017000000}"/>
    <cellStyle name="Normal 6" xfId="20" xr:uid="{00000000-0005-0000-0000-000018000000}"/>
    <cellStyle name="Normal 7" xfId="21" xr:uid="{00000000-0005-0000-0000-000019000000}"/>
    <cellStyle name="Normal_Jomas_nordLB santehnika_10.05.2006" xfId="22" xr:uid="{00000000-0005-0000-0000-00001B000000}"/>
    <cellStyle name="Normal_Jomas_sadzīves kanalizācija K-1 un kondensātsistēmas_18.10.2005" xfId="23" xr:uid="{00000000-0005-0000-0000-00001C000000}"/>
    <cellStyle name="Normal_Kvadrats 4korp" xfId="24" xr:uid="{00000000-0005-0000-0000-00001D000000}"/>
    <cellStyle name="Normal_Sabl" xfId="25" xr:uid="{00000000-0005-0000-0000-000020000000}"/>
    <cellStyle name="Normal_Zusu El" xfId="26" xr:uid="{00000000-0005-0000-0000-000022000000}"/>
    <cellStyle name="Parastais 5" xfId="27" xr:uid="{00000000-0005-0000-0000-000023000000}"/>
    <cellStyle name="Parasts" xfId="0" builtinId="0"/>
    <cellStyle name="Percent 2" xfId="28" xr:uid="{00000000-0005-0000-0000-000024000000}"/>
    <cellStyle name="Position" xfId="29" xr:uid="{00000000-0005-0000-0000-000025000000}"/>
    <cellStyle name="Standard_cm_Master" xfId="30" xr:uid="{00000000-0005-0000-0000-000026000000}"/>
    <cellStyle name="Style 1" xfId="31" xr:uid="{00000000-0005-0000-0000-000027000000}"/>
    <cellStyle name="Style 2" xfId="32" xr:uid="{00000000-0005-0000-0000-000028000000}"/>
    <cellStyle name="Unit" xfId="33" xr:uid="{00000000-0005-0000-0000-000029000000}"/>
    <cellStyle name="Währung [0]_Nossner_Brücke" xfId="34" xr:uid="{00000000-0005-0000-0000-00002A000000}"/>
    <cellStyle name="Währung_en_Master" xfId="35" xr:uid="{00000000-0005-0000-0000-00002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FDFDF"/>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59"/>
  <sheetViews>
    <sheetView tabSelected="1" topLeftCell="A25" zoomScaleNormal="100" workbookViewId="0">
      <selection activeCell="N60" sqref="N60"/>
    </sheetView>
  </sheetViews>
  <sheetFormatPr defaultColWidth="9.140625" defaultRowHeight="12.75"/>
  <cols>
    <col min="1" max="1" width="5.140625" style="1" customWidth="1"/>
    <col min="2" max="2" width="49.42578125" style="1" customWidth="1"/>
    <col min="3" max="3" width="7.5703125" style="2" customWidth="1"/>
    <col min="4" max="4" width="7.5703125" style="1" customWidth="1"/>
    <col min="5" max="5" width="8.7109375" style="1" customWidth="1"/>
    <col min="6" max="6" width="14.140625" style="1" customWidth="1"/>
    <col min="7" max="7" width="9.140625" style="1"/>
    <col min="8" max="8" width="9.7109375" style="1" customWidth="1"/>
    <col min="9" max="252" width="9.140625" style="1"/>
    <col min="16380" max="16384" width="11.5703125" customWidth="1"/>
  </cols>
  <sheetData>
    <row r="1" spans="1:10" s="4" customFormat="1">
      <c r="A1" s="3" t="s">
        <v>0</v>
      </c>
    </row>
    <row r="2" spans="1:10" s="4" customFormat="1">
      <c r="A2" s="5" t="s">
        <v>1</v>
      </c>
    </row>
    <row r="3" spans="1:10" s="4" customFormat="1">
      <c r="A3" s="3" t="s">
        <v>2</v>
      </c>
    </row>
    <row r="4" spans="1:10">
      <c r="A4" s="6" t="s">
        <v>3</v>
      </c>
      <c r="F4" s="7"/>
      <c r="G4" s="8"/>
      <c r="H4" s="9" t="s">
        <v>4</v>
      </c>
      <c r="I4" s="10"/>
      <c r="J4" s="11" t="s">
        <v>5</v>
      </c>
    </row>
    <row r="5" spans="1:10">
      <c r="F5" s="12"/>
      <c r="G5" s="12" t="s">
        <v>6</v>
      </c>
      <c r="H5" s="12"/>
      <c r="I5" s="12" t="s">
        <v>7</v>
      </c>
      <c r="J5" s="12"/>
    </row>
    <row r="6" spans="1:10" ht="15.75">
      <c r="A6" s="91"/>
      <c r="B6" s="91"/>
      <c r="C6" s="91"/>
      <c r="D6" s="91"/>
      <c r="E6" s="91"/>
      <c r="F6" s="91"/>
      <c r="G6" s="91"/>
      <c r="H6" s="91"/>
      <c r="I6" s="91"/>
      <c r="J6" s="91"/>
    </row>
    <row r="7" spans="1:10" ht="17.45" customHeight="1">
      <c r="A7" s="92" t="s">
        <v>8</v>
      </c>
      <c r="B7" s="92"/>
      <c r="C7" s="92"/>
      <c r="D7" s="92"/>
      <c r="E7" s="92"/>
      <c r="F7" s="92"/>
      <c r="G7" s="92"/>
      <c r="H7" s="92"/>
      <c r="I7" s="92"/>
      <c r="J7" s="92"/>
    </row>
    <row r="8" spans="1:10" ht="13.5" customHeight="1">
      <c r="H8" s="13"/>
    </row>
    <row r="9" spans="1:10" ht="13.9" customHeight="1">
      <c r="A9" s="93" t="s">
        <v>9</v>
      </c>
      <c r="B9" s="93"/>
      <c r="C9" s="93"/>
      <c r="D9" s="93"/>
      <c r="E9" s="93"/>
      <c r="F9" s="93"/>
      <c r="G9" s="93"/>
      <c r="H9" s="93"/>
      <c r="I9" s="93"/>
      <c r="J9" s="93"/>
    </row>
    <row r="10" spans="1:10" ht="13.9" customHeight="1">
      <c r="A10" s="94"/>
      <c r="B10" s="94"/>
      <c r="C10" s="94"/>
      <c r="D10" s="94"/>
    </row>
    <row r="11" spans="1:10" ht="13.9" customHeight="1">
      <c r="A11" s="95" t="s">
        <v>10</v>
      </c>
      <c r="B11" s="95"/>
      <c r="C11" s="14"/>
      <c r="D11" s="14"/>
    </row>
    <row r="12" spans="1:10" ht="25.35" customHeight="1">
      <c r="A12" s="15" t="s">
        <v>11</v>
      </c>
      <c r="B12" s="88" t="s">
        <v>12</v>
      </c>
      <c r="C12" s="88"/>
      <c r="D12" s="88"/>
      <c r="E12" s="88"/>
      <c r="F12" s="88"/>
      <c r="G12" s="88"/>
      <c r="H12" s="88"/>
      <c r="I12" s="88"/>
      <c r="J12" s="88"/>
    </row>
    <row r="13" spans="1:10" ht="25.35" customHeight="1">
      <c r="A13" s="15" t="s">
        <v>13</v>
      </c>
      <c r="B13" s="88" t="s">
        <v>14</v>
      </c>
      <c r="C13" s="88"/>
      <c r="D13" s="88"/>
      <c r="E13" s="88"/>
      <c r="F13" s="88"/>
      <c r="G13" s="88"/>
      <c r="H13" s="88"/>
      <c r="I13" s="88"/>
      <c r="J13" s="88"/>
    </row>
    <row r="14" spans="1:10" ht="13.9" customHeight="1">
      <c r="A14" s="15" t="s">
        <v>15</v>
      </c>
      <c r="B14" s="88" t="s">
        <v>16</v>
      </c>
      <c r="C14" s="88"/>
      <c r="D14" s="88"/>
      <c r="E14" s="88"/>
      <c r="F14" s="88"/>
      <c r="G14" s="88"/>
      <c r="H14" s="88"/>
      <c r="I14" s="88"/>
      <c r="J14" s="88"/>
    </row>
    <row r="15" spans="1:10" ht="37.35" customHeight="1">
      <c r="A15" s="15" t="s">
        <v>17</v>
      </c>
      <c r="B15" s="88" t="s">
        <v>18</v>
      </c>
      <c r="C15" s="88"/>
      <c r="D15" s="88"/>
      <c r="E15" s="88"/>
      <c r="F15" s="88"/>
      <c r="G15" s="88"/>
      <c r="H15" s="88"/>
      <c r="I15" s="88"/>
      <c r="J15" s="88"/>
    </row>
    <row r="16" spans="1:10" ht="68.25" customHeight="1">
      <c r="A16" s="15" t="s">
        <v>19</v>
      </c>
      <c r="B16" s="88" t="s">
        <v>20</v>
      </c>
      <c r="C16" s="88"/>
      <c r="D16" s="88"/>
      <c r="E16" s="88"/>
      <c r="F16" s="88"/>
      <c r="G16" s="88"/>
      <c r="H16" s="88"/>
      <c r="I16" s="88"/>
      <c r="J16" s="88"/>
    </row>
    <row r="17" spans="1:10" ht="37.35" customHeight="1">
      <c r="A17" s="15" t="s">
        <v>21</v>
      </c>
      <c r="B17" s="88" t="s">
        <v>22</v>
      </c>
      <c r="C17" s="88"/>
      <c r="D17" s="88"/>
      <c r="E17" s="88"/>
      <c r="F17" s="88"/>
      <c r="G17" s="88"/>
      <c r="H17" s="88"/>
      <c r="I17" s="88"/>
      <c r="J17" s="88"/>
    </row>
    <row r="18" spans="1:10" ht="13.9" customHeight="1">
      <c r="A18" s="15" t="s">
        <v>23</v>
      </c>
      <c r="B18" s="89" t="s">
        <v>24</v>
      </c>
      <c r="C18" s="89"/>
      <c r="D18" s="89"/>
      <c r="E18" s="89"/>
      <c r="F18" s="89"/>
      <c r="G18" s="89"/>
      <c r="H18" s="89"/>
      <c r="I18" s="89"/>
      <c r="J18" s="89"/>
    </row>
    <row r="19" spans="1:10" ht="25.35" customHeight="1">
      <c r="A19" s="15" t="s">
        <v>25</v>
      </c>
      <c r="B19" s="88" t="s">
        <v>26</v>
      </c>
      <c r="C19" s="88"/>
      <c r="D19" s="88"/>
      <c r="E19" s="88"/>
      <c r="F19" s="88"/>
      <c r="G19" s="88"/>
      <c r="H19" s="88"/>
      <c r="I19" s="88"/>
      <c r="J19" s="88"/>
    </row>
    <row r="20" spans="1:10" ht="13.9" customHeight="1">
      <c r="A20" s="15" t="s">
        <v>27</v>
      </c>
      <c r="B20" s="90" t="s">
        <v>28</v>
      </c>
      <c r="C20" s="90"/>
      <c r="D20" s="90"/>
      <c r="E20" s="90"/>
      <c r="F20" s="90"/>
      <c r="G20" s="90"/>
      <c r="H20" s="90"/>
      <c r="I20" s="90"/>
      <c r="J20" s="90"/>
    </row>
    <row r="21" spans="1:10" ht="49.35" customHeight="1">
      <c r="A21" s="15" t="s">
        <v>29</v>
      </c>
      <c r="B21" s="88" t="s">
        <v>30</v>
      </c>
      <c r="C21" s="88"/>
      <c r="D21" s="88"/>
      <c r="E21" s="88"/>
      <c r="F21" s="88"/>
      <c r="G21" s="88"/>
      <c r="H21" s="88"/>
      <c r="I21" s="88"/>
      <c r="J21" s="88"/>
    </row>
    <row r="22" spans="1:10" ht="13.9" customHeight="1">
      <c r="A22" s="15" t="s">
        <v>31</v>
      </c>
      <c r="B22" s="88" t="s">
        <v>32</v>
      </c>
      <c r="C22" s="88"/>
      <c r="D22" s="88"/>
      <c r="E22" s="88"/>
      <c r="F22" s="88"/>
      <c r="G22" s="88"/>
      <c r="H22" s="88"/>
      <c r="I22" s="88"/>
      <c r="J22" s="88"/>
    </row>
    <row r="23" spans="1:10" ht="13.9" customHeight="1">
      <c r="A23" s="15" t="s">
        <v>33</v>
      </c>
      <c r="B23" s="88" t="s">
        <v>34</v>
      </c>
      <c r="C23" s="88"/>
      <c r="D23" s="88"/>
      <c r="E23" s="88"/>
      <c r="F23" s="88"/>
      <c r="G23" s="88"/>
      <c r="H23" s="88"/>
      <c r="I23" s="88"/>
      <c r="J23" s="88"/>
    </row>
    <row r="24" spans="1:10" ht="13.9" customHeight="1">
      <c r="A24" s="15" t="s">
        <v>35</v>
      </c>
      <c r="B24" s="88" t="s">
        <v>36</v>
      </c>
      <c r="C24" s="88"/>
      <c r="D24" s="88"/>
      <c r="E24" s="88"/>
      <c r="F24" s="88"/>
      <c r="G24" s="88"/>
      <c r="H24" s="88"/>
      <c r="I24" s="88"/>
      <c r="J24" s="88"/>
    </row>
    <row r="25" spans="1:10" ht="13.9" customHeight="1">
      <c r="A25" s="15" t="s">
        <v>37</v>
      </c>
      <c r="B25" s="88" t="s">
        <v>38</v>
      </c>
      <c r="C25" s="88"/>
      <c r="D25" s="88"/>
      <c r="E25" s="88"/>
      <c r="F25" s="88"/>
      <c r="G25" s="88"/>
      <c r="H25" s="88"/>
      <c r="I25" s="88"/>
      <c r="J25" s="88"/>
    </row>
    <row r="26" spans="1:10" ht="73.150000000000006" customHeight="1">
      <c r="A26" s="15" t="s">
        <v>39</v>
      </c>
      <c r="B26" s="88" t="s">
        <v>40</v>
      </c>
      <c r="C26" s="88"/>
      <c r="D26" s="88"/>
      <c r="E26" s="88"/>
      <c r="F26" s="88"/>
      <c r="G26" s="88"/>
      <c r="H26" s="88"/>
      <c r="I26" s="88"/>
      <c r="J26" s="88"/>
    </row>
    <row r="27" spans="1:10" ht="73.150000000000006" customHeight="1">
      <c r="A27" s="16" t="s">
        <v>41</v>
      </c>
      <c r="B27" s="84" t="s">
        <v>42</v>
      </c>
      <c r="C27" s="84"/>
      <c r="D27" s="84"/>
      <c r="E27" s="84"/>
      <c r="F27" s="84"/>
      <c r="G27" s="85" t="s">
        <v>43</v>
      </c>
      <c r="H27" s="85"/>
      <c r="I27" s="86" t="s">
        <v>44</v>
      </c>
      <c r="J27" s="86"/>
    </row>
    <row r="28" spans="1:10" ht="13.9" customHeight="1">
      <c r="A28" s="17">
        <v>1</v>
      </c>
      <c r="B28" s="87" t="s">
        <v>45</v>
      </c>
      <c r="C28" s="87"/>
      <c r="D28" s="87"/>
      <c r="E28" s="87"/>
      <c r="F28" s="87"/>
      <c r="G28" s="87"/>
      <c r="H28" s="87"/>
      <c r="I28" s="87"/>
      <c r="J28" s="87"/>
    </row>
    <row r="29" spans="1:10" ht="13.9" customHeight="1">
      <c r="A29" s="18"/>
      <c r="B29" s="79" t="s">
        <v>46</v>
      </c>
      <c r="C29" s="79"/>
      <c r="D29" s="79"/>
      <c r="E29" s="79"/>
      <c r="F29" s="79"/>
      <c r="G29" s="80"/>
      <c r="H29" s="80"/>
      <c r="I29" s="80"/>
      <c r="J29" s="80"/>
    </row>
    <row r="30" spans="1:10" ht="13.9" customHeight="1">
      <c r="A30" s="19"/>
      <c r="B30" s="79" t="s">
        <v>47</v>
      </c>
      <c r="C30" s="79"/>
      <c r="D30" s="79"/>
      <c r="E30" s="79"/>
      <c r="F30" s="79"/>
      <c r="G30" s="80"/>
      <c r="H30" s="80"/>
      <c r="I30" s="80"/>
      <c r="J30" s="80"/>
    </row>
    <row r="31" spans="1:10">
      <c r="B31" s="83" t="s">
        <v>48</v>
      </c>
      <c r="C31" s="83"/>
      <c r="D31" s="83"/>
      <c r="E31" s="83"/>
      <c r="F31" s="83"/>
      <c r="G31" s="80"/>
      <c r="H31" s="80"/>
      <c r="I31" s="80"/>
      <c r="J31" s="80"/>
    </row>
    <row r="32" spans="1:10" ht="13.9" customHeight="1">
      <c r="B32" s="79" t="s">
        <v>49</v>
      </c>
      <c r="C32" s="79"/>
      <c r="D32" s="79"/>
      <c r="E32" s="79"/>
      <c r="F32" s="79"/>
      <c r="G32" s="80"/>
      <c r="H32" s="80"/>
      <c r="I32" s="80"/>
      <c r="J32" s="80"/>
    </row>
    <row r="33" spans="2:10" ht="13.9" customHeight="1">
      <c r="B33" s="79" t="s">
        <v>50</v>
      </c>
      <c r="C33" s="79"/>
      <c r="D33" s="79"/>
      <c r="E33" s="79"/>
      <c r="F33" s="79"/>
      <c r="G33" s="80"/>
      <c r="H33" s="80"/>
      <c r="I33" s="80"/>
      <c r="J33" s="80"/>
    </row>
    <row r="34" spans="2:10" ht="13.9" customHeight="1">
      <c r="B34" s="79" t="s">
        <v>51</v>
      </c>
      <c r="C34" s="79"/>
      <c r="D34" s="79"/>
      <c r="E34" s="79"/>
      <c r="F34" s="79"/>
      <c r="G34" s="80"/>
      <c r="H34" s="80"/>
      <c r="I34" s="80"/>
      <c r="J34" s="80"/>
    </row>
    <row r="35" spans="2:10" ht="13.9" customHeight="1">
      <c r="B35" s="79" t="s">
        <v>52</v>
      </c>
      <c r="C35" s="79"/>
      <c r="D35" s="79"/>
      <c r="E35" s="79"/>
      <c r="F35" s="79"/>
      <c r="G35" s="80"/>
      <c r="H35" s="80"/>
      <c r="I35" s="80"/>
      <c r="J35" s="80"/>
    </row>
    <row r="36" spans="2:10" ht="13.9" customHeight="1">
      <c r="B36" s="79" t="s">
        <v>53</v>
      </c>
      <c r="C36" s="79"/>
      <c r="D36" s="79"/>
      <c r="E36" s="79"/>
      <c r="F36" s="79"/>
      <c r="G36" s="80"/>
      <c r="H36" s="80"/>
      <c r="I36" s="80"/>
      <c r="J36" s="80"/>
    </row>
    <row r="37" spans="2:10" ht="13.9" customHeight="1">
      <c r="B37" s="79" t="s">
        <v>54</v>
      </c>
      <c r="C37" s="79"/>
      <c r="D37" s="79"/>
      <c r="E37" s="79"/>
      <c r="F37" s="79"/>
      <c r="G37" s="80"/>
      <c r="H37" s="80"/>
      <c r="I37" s="80"/>
      <c r="J37" s="80"/>
    </row>
    <row r="38" spans="2:10" ht="13.9" customHeight="1">
      <c r="B38" s="79" t="s">
        <v>55</v>
      </c>
      <c r="C38" s="79"/>
      <c r="D38" s="79"/>
      <c r="E38" s="79"/>
      <c r="F38" s="79"/>
      <c r="G38" s="80"/>
      <c r="H38" s="80"/>
      <c r="I38" s="80"/>
      <c r="J38" s="80"/>
    </row>
    <row r="39" spans="2:10" ht="13.9" customHeight="1">
      <c r="B39" s="79" t="s">
        <v>56</v>
      </c>
      <c r="C39" s="79"/>
      <c r="D39" s="79"/>
      <c r="E39" s="79"/>
      <c r="F39" s="79"/>
      <c r="G39" s="80"/>
      <c r="H39" s="80"/>
      <c r="I39" s="80"/>
      <c r="J39" s="80"/>
    </row>
    <row r="40" spans="2:10" ht="25.35" customHeight="1">
      <c r="B40" s="79" t="s">
        <v>57</v>
      </c>
      <c r="C40" s="79"/>
      <c r="D40" s="79"/>
      <c r="E40" s="79"/>
      <c r="F40" s="79"/>
      <c r="G40" s="80"/>
      <c r="H40" s="80"/>
      <c r="I40" s="80"/>
      <c r="J40" s="80"/>
    </row>
    <row r="41" spans="2:10" ht="13.9" customHeight="1">
      <c r="B41" s="79" t="s">
        <v>58</v>
      </c>
      <c r="C41" s="79"/>
      <c r="D41" s="79"/>
      <c r="E41" s="79"/>
      <c r="F41" s="79"/>
      <c r="G41" s="80"/>
      <c r="H41" s="80"/>
      <c r="I41" s="80"/>
      <c r="J41" s="80"/>
    </row>
    <row r="42" spans="2:10" ht="13.9" customHeight="1">
      <c r="B42" s="79" t="s">
        <v>59</v>
      </c>
      <c r="C42" s="79"/>
      <c r="D42" s="79"/>
      <c r="E42" s="79"/>
      <c r="F42" s="79"/>
      <c r="G42" s="80"/>
      <c r="H42" s="80"/>
      <c r="I42" s="80"/>
      <c r="J42" s="80"/>
    </row>
    <row r="43" spans="2:10" ht="37.35" customHeight="1">
      <c r="B43" s="79" t="s">
        <v>60</v>
      </c>
      <c r="C43" s="79"/>
      <c r="D43" s="79"/>
      <c r="E43" s="79"/>
      <c r="F43" s="79"/>
      <c r="G43" s="80"/>
      <c r="H43" s="80"/>
      <c r="I43" s="80"/>
      <c r="J43" s="80"/>
    </row>
    <row r="44" spans="2:10" ht="13.9" customHeight="1">
      <c r="B44" s="79" t="s">
        <v>61</v>
      </c>
      <c r="C44" s="79"/>
      <c r="D44" s="79"/>
      <c r="E44" s="79"/>
      <c r="F44" s="79"/>
      <c r="G44" s="80"/>
      <c r="H44" s="80"/>
      <c r="I44" s="80"/>
      <c r="J44" s="80"/>
    </row>
    <row r="45" spans="2:10" ht="13.9" customHeight="1">
      <c r="B45" s="79" t="s">
        <v>62</v>
      </c>
      <c r="C45" s="79"/>
      <c r="D45" s="79"/>
      <c r="E45" s="79"/>
      <c r="F45" s="79"/>
      <c r="G45" s="80"/>
      <c r="H45" s="80"/>
      <c r="I45" s="80"/>
      <c r="J45" s="80"/>
    </row>
    <row r="46" spans="2:10" ht="14.1" customHeight="1">
      <c r="B46" s="79" t="s">
        <v>63</v>
      </c>
      <c r="C46" s="79"/>
      <c r="D46" s="79"/>
      <c r="E46" s="79"/>
      <c r="F46" s="79"/>
      <c r="G46" s="80"/>
      <c r="H46" s="80"/>
      <c r="I46" s="80"/>
      <c r="J46" s="80"/>
    </row>
    <row r="47" spans="2:10" ht="14.1" customHeight="1">
      <c r="B47" s="79" t="s">
        <v>64</v>
      </c>
      <c r="C47" s="79"/>
      <c r="D47" s="79"/>
      <c r="E47" s="79"/>
      <c r="F47" s="79"/>
      <c r="G47" s="80"/>
      <c r="H47" s="80"/>
      <c r="I47" s="80"/>
      <c r="J47" s="80"/>
    </row>
    <row r="48" spans="2:10" ht="14.1" customHeight="1">
      <c r="B48" s="79" t="s">
        <v>65</v>
      </c>
      <c r="C48" s="79"/>
      <c r="D48" s="79"/>
      <c r="E48" s="79"/>
      <c r="F48" s="79"/>
      <c r="G48" s="80"/>
      <c r="H48" s="80"/>
      <c r="I48" s="80"/>
      <c r="J48" s="80"/>
    </row>
    <row r="50" spans="2:10" ht="48.6" customHeight="1">
      <c r="B50" s="81" t="s">
        <v>66</v>
      </c>
      <c r="C50" s="81"/>
      <c r="D50" s="81"/>
      <c r="E50" s="81"/>
      <c r="F50" s="81"/>
      <c r="G50" s="81"/>
      <c r="H50" s="81"/>
      <c r="I50" s="81"/>
      <c r="J50" s="81"/>
    </row>
    <row r="51" spans="2:10" ht="35.85" customHeight="1">
      <c r="B51" s="82" t="s">
        <v>67</v>
      </c>
      <c r="C51" s="82"/>
      <c r="D51" s="82"/>
      <c r="E51" s="82"/>
      <c r="F51" s="82"/>
      <c r="G51" s="82"/>
      <c r="H51" s="82"/>
      <c r="I51" s="82"/>
      <c r="J51" s="82"/>
    </row>
    <row r="55" spans="2:10" ht="67.150000000000006" customHeight="1">
      <c r="B55" s="78" t="s">
        <v>68</v>
      </c>
      <c r="C55" s="78"/>
      <c r="D55" s="78"/>
      <c r="E55" s="78"/>
      <c r="F55" s="78"/>
      <c r="G55" s="78"/>
      <c r="H55" s="78"/>
      <c r="I55" s="78"/>
      <c r="J55" s="78"/>
    </row>
    <row r="56" spans="2:10">
      <c r="B56" s="21"/>
      <c r="C56" s="21"/>
    </row>
    <row r="57" spans="2:10">
      <c r="F57" s="22"/>
    </row>
    <row r="59" spans="2:10" ht="94.5">
      <c r="B59" s="20" t="s">
        <v>69</v>
      </c>
      <c r="C59" s="23"/>
      <c r="D59" s="23"/>
      <c r="E59" s="23"/>
      <c r="F59" s="23" t="s">
        <v>70</v>
      </c>
      <c r="G59" s="23"/>
      <c r="H59" s="23"/>
      <c r="I59" s="23"/>
      <c r="J59" s="23"/>
    </row>
  </sheetData>
  <mergeCells count="87">
    <mergeCell ref="A6:J6"/>
    <mergeCell ref="A7:J7"/>
    <mergeCell ref="A9:J9"/>
    <mergeCell ref="A10:D10"/>
    <mergeCell ref="A11:B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F27"/>
    <mergeCell ref="G27:H27"/>
    <mergeCell ref="I27:J27"/>
    <mergeCell ref="B28:J28"/>
    <mergeCell ref="B29:F29"/>
    <mergeCell ref="G29:H29"/>
    <mergeCell ref="I29:J29"/>
    <mergeCell ref="B30:F30"/>
    <mergeCell ref="G30:H30"/>
    <mergeCell ref="I30:J30"/>
    <mergeCell ref="B31:F31"/>
    <mergeCell ref="G31:H31"/>
    <mergeCell ref="I31:J31"/>
    <mergeCell ref="B32:F32"/>
    <mergeCell ref="G32:H32"/>
    <mergeCell ref="I32:J32"/>
    <mergeCell ref="B33:F33"/>
    <mergeCell ref="G33:H33"/>
    <mergeCell ref="I33:J33"/>
    <mergeCell ref="B34:F34"/>
    <mergeCell ref="G34:H34"/>
    <mergeCell ref="I34:J34"/>
    <mergeCell ref="B35:F35"/>
    <mergeCell ref="G35:H35"/>
    <mergeCell ref="I35:J35"/>
    <mergeCell ref="B36:F36"/>
    <mergeCell ref="G36:H36"/>
    <mergeCell ref="I36:J36"/>
    <mergeCell ref="B37:F37"/>
    <mergeCell ref="G37:H37"/>
    <mergeCell ref="I37:J37"/>
    <mergeCell ref="B38:F38"/>
    <mergeCell ref="G38:H38"/>
    <mergeCell ref="I38:J38"/>
    <mergeCell ref="B39:F39"/>
    <mergeCell ref="G39:H39"/>
    <mergeCell ref="I39:J39"/>
    <mergeCell ref="B40:F40"/>
    <mergeCell ref="G40:H40"/>
    <mergeCell ref="I40:J40"/>
    <mergeCell ref="B41:F41"/>
    <mergeCell ref="G41:H41"/>
    <mergeCell ref="I41:J41"/>
    <mergeCell ref="B42:F42"/>
    <mergeCell ref="G42:H42"/>
    <mergeCell ref="I42:J42"/>
    <mergeCell ref="B43:F43"/>
    <mergeCell ref="G43:H43"/>
    <mergeCell ref="I43:J43"/>
    <mergeCell ref="B44:F44"/>
    <mergeCell ref="G44:H44"/>
    <mergeCell ref="I44:J44"/>
    <mergeCell ref="B45:F45"/>
    <mergeCell ref="G45:H45"/>
    <mergeCell ref="I45:J45"/>
    <mergeCell ref="B46:F46"/>
    <mergeCell ref="G46:H46"/>
    <mergeCell ref="I46:J46"/>
    <mergeCell ref="B47:F47"/>
    <mergeCell ref="G47:H47"/>
    <mergeCell ref="I47:J47"/>
    <mergeCell ref="B55:J55"/>
    <mergeCell ref="B48:F48"/>
    <mergeCell ref="G48:H48"/>
    <mergeCell ref="I48:J48"/>
    <mergeCell ref="B50:J50"/>
    <mergeCell ref="B51:J51"/>
  </mergeCells>
  <printOptions horizontalCentered="1"/>
  <pageMargins left="0.78749999999999998" right="0.78749999999999998" top="0.98402777777777795" bottom="0.98402777777777795" header="0.511811023622047" footer="0.511811023622047"/>
  <pageSetup paperSize="9" scale="97" orientation="landscape"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6"/>
  <sheetViews>
    <sheetView zoomScaleNormal="100" workbookViewId="0">
      <selection activeCell="B32" sqref="B32"/>
    </sheetView>
  </sheetViews>
  <sheetFormatPr defaultColWidth="11.5703125" defaultRowHeight="12.75"/>
  <cols>
    <col min="1" max="1" width="5.140625" style="24" customWidth="1"/>
    <col min="2" max="2" width="49.42578125" style="24" customWidth="1"/>
    <col min="3" max="3" width="7.5703125" style="25" customWidth="1"/>
    <col min="4" max="4" width="7.5703125" style="24" customWidth="1"/>
    <col min="5" max="5" width="8.7109375" style="24" customWidth="1"/>
    <col min="6" max="6" width="9.5703125" style="24" customWidth="1"/>
    <col min="7" max="7" width="8.140625" style="24" customWidth="1"/>
    <col min="8" max="8" width="9.85546875" style="24" customWidth="1"/>
    <col min="9" max="10" width="9.7109375" style="24" customWidth="1"/>
    <col min="11" max="11" width="14.140625" style="24" customWidth="1"/>
    <col min="12" max="12" width="9.140625" style="24" customWidth="1"/>
    <col min="13" max="13" width="9.7109375" style="24" customWidth="1"/>
    <col min="14" max="257" width="9.140625" style="24" customWidth="1"/>
  </cols>
  <sheetData>
    <row r="1" spans="1:257">
      <c r="A1" s="26" t="s">
        <v>0</v>
      </c>
      <c r="B1" s="27"/>
      <c r="C1" s="27"/>
      <c r="D1" s="27"/>
      <c r="E1" s="27"/>
      <c r="F1" s="28"/>
      <c r="G1" s="27"/>
      <c r="H1" s="28"/>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c r="IW1" s="27"/>
    </row>
    <row r="2" spans="1:257">
      <c r="A2" s="26" t="s">
        <v>71</v>
      </c>
      <c r="B2" s="27"/>
      <c r="C2" s="27"/>
      <c r="D2" s="27"/>
      <c r="E2" s="27"/>
      <c r="F2" s="28"/>
      <c r="G2" s="27"/>
      <c r="H2" s="28"/>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c r="FR2" s="27"/>
      <c r="FS2" s="27"/>
      <c r="FT2" s="27"/>
      <c r="FU2" s="27"/>
      <c r="FV2" s="27"/>
      <c r="FW2" s="27"/>
      <c r="FX2" s="27"/>
      <c r="FY2" s="27"/>
      <c r="FZ2" s="27"/>
      <c r="GA2" s="27"/>
      <c r="GB2" s="27"/>
      <c r="GC2" s="27"/>
      <c r="GD2" s="27"/>
      <c r="GE2" s="27"/>
      <c r="GF2" s="27"/>
      <c r="GG2" s="27"/>
      <c r="GH2" s="27"/>
      <c r="GI2" s="27"/>
      <c r="GJ2" s="27"/>
      <c r="GK2" s="27"/>
      <c r="GL2" s="27"/>
      <c r="GM2" s="27"/>
      <c r="GN2" s="27"/>
      <c r="GO2" s="27"/>
      <c r="GP2" s="27"/>
      <c r="GQ2" s="27"/>
      <c r="GR2" s="27"/>
      <c r="GS2" s="27"/>
      <c r="GT2" s="27"/>
      <c r="GU2" s="27"/>
      <c r="GV2" s="27"/>
      <c r="GW2" s="27"/>
      <c r="GX2" s="27"/>
      <c r="GY2" s="27"/>
      <c r="GZ2" s="27"/>
      <c r="HA2" s="27"/>
      <c r="HB2" s="27"/>
      <c r="HC2" s="27"/>
      <c r="HD2" s="27"/>
      <c r="HE2" s="27"/>
      <c r="HF2" s="27"/>
      <c r="HG2" s="27"/>
      <c r="HH2" s="27"/>
      <c r="HI2" s="27"/>
      <c r="HJ2" s="27"/>
      <c r="HK2" s="27"/>
      <c r="HL2" s="27"/>
      <c r="HM2" s="27"/>
      <c r="HN2" s="27"/>
      <c r="HO2" s="27"/>
      <c r="HP2" s="27"/>
      <c r="HQ2" s="27"/>
      <c r="HR2" s="27"/>
      <c r="HS2" s="27"/>
      <c r="HT2" s="27"/>
      <c r="HU2" s="27"/>
      <c r="HV2" s="27"/>
      <c r="HW2" s="27"/>
      <c r="HX2" s="27"/>
      <c r="HY2" s="27"/>
      <c r="HZ2" s="27"/>
      <c r="IA2" s="27"/>
      <c r="IB2" s="27"/>
      <c r="IC2" s="27"/>
      <c r="ID2" s="27"/>
      <c r="IE2" s="27"/>
      <c r="IF2" s="27"/>
      <c r="IG2" s="27"/>
      <c r="IH2" s="27"/>
      <c r="II2" s="27"/>
      <c r="IJ2" s="27"/>
      <c r="IK2" s="27"/>
      <c r="IL2" s="27"/>
      <c r="IM2" s="27"/>
      <c r="IN2" s="27"/>
      <c r="IO2" s="27"/>
      <c r="IP2" s="27"/>
      <c r="IQ2" s="27"/>
      <c r="IR2" s="27"/>
      <c r="IS2" s="27"/>
      <c r="IT2" s="27"/>
      <c r="IU2" s="27"/>
      <c r="IV2" s="27"/>
      <c r="IW2" s="27"/>
    </row>
    <row r="3" spans="1:257">
      <c r="A3" s="3" t="s">
        <v>2</v>
      </c>
      <c r="B3" s="27"/>
      <c r="C3" s="27"/>
      <c r="D3" s="27"/>
      <c r="E3" s="27"/>
      <c r="F3" s="28"/>
      <c r="G3" s="27"/>
      <c r="H3" s="28"/>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c r="FR3" s="27"/>
      <c r="FS3" s="27"/>
      <c r="FT3" s="27"/>
      <c r="FU3" s="27"/>
      <c r="FV3" s="27"/>
      <c r="FW3" s="27"/>
      <c r="FX3" s="27"/>
      <c r="FY3" s="27"/>
      <c r="FZ3" s="27"/>
      <c r="GA3" s="27"/>
      <c r="GB3" s="27"/>
      <c r="GC3" s="27"/>
      <c r="GD3" s="27"/>
      <c r="GE3" s="27"/>
      <c r="GF3" s="27"/>
      <c r="GG3" s="27"/>
      <c r="GH3" s="27"/>
      <c r="GI3" s="27"/>
      <c r="GJ3" s="27"/>
      <c r="GK3" s="27"/>
      <c r="GL3" s="27"/>
      <c r="GM3" s="27"/>
      <c r="GN3" s="27"/>
      <c r="GO3" s="27"/>
      <c r="GP3" s="27"/>
      <c r="GQ3" s="27"/>
      <c r="GR3" s="27"/>
      <c r="GS3" s="27"/>
      <c r="GT3" s="27"/>
      <c r="GU3" s="27"/>
      <c r="GV3" s="27"/>
      <c r="GW3" s="27"/>
      <c r="GX3" s="27"/>
      <c r="GY3" s="27"/>
      <c r="GZ3" s="27"/>
      <c r="HA3" s="27"/>
      <c r="HB3" s="27"/>
      <c r="HC3" s="27"/>
      <c r="HD3" s="27"/>
      <c r="HE3" s="27"/>
      <c r="HF3" s="27"/>
      <c r="HG3" s="27"/>
      <c r="HH3" s="27"/>
      <c r="HI3" s="27"/>
      <c r="HJ3" s="27"/>
      <c r="HK3" s="27"/>
      <c r="HL3" s="27"/>
      <c r="HM3" s="27"/>
      <c r="HN3" s="27"/>
      <c r="HO3" s="27"/>
      <c r="HP3" s="27"/>
      <c r="HQ3" s="27"/>
      <c r="HR3" s="27"/>
      <c r="HS3" s="27"/>
      <c r="HT3" s="27"/>
      <c r="HU3" s="27"/>
      <c r="HV3" s="27"/>
      <c r="HW3" s="27"/>
      <c r="HX3" s="27"/>
      <c r="HY3" s="27"/>
      <c r="HZ3" s="27"/>
      <c r="IA3" s="27"/>
      <c r="IB3" s="27"/>
      <c r="IC3" s="27"/>
      <c r="ID3" s="27"/>
      <c r="IE3" s="27"/>
      <c r="IF3" s="27"/>
      <c r="IG3" s="27"/>
      <c r="IH3" s="27"/>
      <c r="II3" s="27"/>
      <c r="IJ3" s="27"/>
      <c r="IK3" s="27"/>
      <c r="IL3" s="27"/>
      <c r="IM3" s="27"/>
      <c r="IN3" s="27"/>
      <c r="IO3" s="27"/>
      <c r="IP3" s="27"/>
      <c r="IQ3" s="27"/>
      <c r="IR3" s="27"/>
      <c r="IS3" s="27"/>
      <c r="IT3" s="27"/>
      <c r="IU3" s="27"/>
      <c r="IV3" s="27"/>
      <c r="IW3" s="27"/>
    </row>
    <row r="4" spans="1:257" ht="13.5">
      <c r="A4" s="29" t="s">
        <v>3</v>
      </c>
      <c r="F4" s="30"/>
      <c r="H4" s="31"/>
      <c r="K4" s="32"/>
      <c r="L4" s="33"/>
      <c r="M4" s="34" t="s">
        <v>4</v>
      </c>
      <c r="N4" s="35"/>
      <c r="O4" s="36" t="s">
        <v>5</v>
      </c>
    </row>
    <row r="5" spans="1:257">
      <c r="H5" s="37"/>
      <c r="K5" s="38"/>
      <c r="L5" s="38" t="s">
        <v>6</v>
      </c>
      <c r="M5" s="38"/>
      <c r="N5" s="38" t="s">
        <v>7</v>
      </c>
      <c r="O5" s="38"/>
    </row>
    <row r="6" spans="1:257" ht="15.75">
      <c r="A6" s="73" t="s">
        <v>72</v>
      </c>
      <c r="B6" s="73"/>
      <c r="C6" s="73"/>
      <c r="D6" s="73"/>
      <c r="E6" s="73"/>
      <c r="F6" s="73"/>
      <c r="G6" s="73"/>
      <c r="H6" s="73"/>
      <c r="I6" s="73"/>
      <c r="J6" s="73"/>
      <c r="K6" s="73"/>
      <c r="L6" s="73"/>
      <c r="M6" s="73"/>
      <c r="N6" s="73"/>
      <c r="O6" s="73"/>
    </row>
    <row r="7" spans="1:257">
      <c r="A7" s="74" t="s">
        <v>73</v>
      </c>
      <c r="B7" s="74"/>
      <c r="C7" s="74"/>
      <c r="D7" s="74"/>
      <c r="E7" s="74"/>
      <c r="F7" s="74"/>
      <c r="G7" s="74"/>
      <c r="H7" s="74"/>
      <c r="I7" s="74"/>
      <c r="J7" s="74"/>
      <c r="K7" s="74"/>
      <c r="L7" s="74"/>
      <c r="M7" s="74"/>
      <c r="N7" s="74"/>
      <c r="O7" s="74"/>
    </row>
    <row r="9" spans="1:257" ht="20.100000000000001" customHeight="1">
      <c r="A9" s="75" t="s">
        <v>74</v>
      </c>
      <c r="B9" s="76" t="s">
        <v>75</v>
      </c>
      <c r="C9" s="75" t="s">
        <v>76</v>
      </c>
      <c r="D9" s="75" t="s">
        <v>77</v>
      </c>
      <c r="E9" s="77" t="s">
        <v>78</v>
      </c>
      <c r="F9" s="77"/>
      <c r="G9" s="77"/>
      <c r="H9" s="77"/>
      <c r="I9" s="77"/>
      <c r="J9" s="77"/>
      <c r="K9" s="77" t="s">
        <v>79</v>
      </c>
      <c r="L9" s="77"/>
      <c r="M9" s="77"/>
      <c r="N9" s="77"/>
      <c r="O9" s="77"/>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row>
    <row r="10" spans="1:257" ht="71.650000000000006" customHeight="1">
      <c r="A10" s="75"/>
      <c r="B10" s="76"/>
      <c r="C10" s="75"/>
      <c r="D10" s="75"/>
      <c r="E10" s="40" t="s">
        <v>80</v>
      </c>
      <c r="F10" s="40" t="s">
        <v>81</v>
      </c>
      <c r="G10" s="39" t="s">
        <v>82</v>
      </c>
      <c r="H10" s="39" t="s">
        <v>83</v>
      </c>
      <c r="I10" s="39" t="s">
        <v>84</v>
      </c>
      <c r="J10" s="39" t="s">
        <v>85</v>
      </c>
      <c r="K10" s="40" t="s">
        <v>86</v>
      </c>
      <c r="L10" s="39" t="s">
        <v>82</v>
      </c>
      <c r="M10" s="39" t="s">
        <v>87</v>
      </c>
      <c r="N10" s="39" t="s">
        <v>84</v>
      </c>
      <c r="O10" s="39" t="s">
        <v>88</v>
      </c>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spans="1:257" ht="15" customHeight="1">
      <c r="A11" s="71" t="s">
        <v>89</v>
      </c>
      <c r="B11" s="71"/>
      <c r="C11" s="71"/>
      <c r="D11" s="71"/>
      <c r="E11" s="71"/>
      <c r="F11" s="71"/>
      <c r="G11" s="71"/>
      <c r="H11" s="71"/>
      <c r="I11" s="71"/>
      <c r="J11" s="71"/>
      <c r="K11" s="71"/>
      <c r="L11" s="71"/>
      <c r="M11" s="71"/>
      <c r="N11" s="71"/>
      <c r="O11" s="71"/>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spans="1:257" ht="15.75">
      <c r="A12" s="41"/>
      <c r="B12" s="42" t="s">
        <v>90</v>
      </c>
      <c r="C12" s="43" t="s">
        <v>91</v>
      </c>
      <c r="D12" s="44">
        <v>1</v>
      </c>
      <c r="E12" s="45">
        <v>0</v>
      </c>
      <c r="F12" s="45">
        <v>0</v>
      </c>
      <c r="G12" s="46">
        <f>ROUND(E12*F12,2)</f>
        <v>0</v>
      </c>
      <c r="H12" s="45">
        <v>0</v>
      </c>
      <c r="I12" s="45">
        <v>0</v>
      </c>
      <c r="J12" s="45">
        <f>SUM(G12:I12)</f>
        <v>0</v>
      </c>
      <c r="K12" s="45">
        <f>ROUND(D12*E12,2)</f>
        <v>0</v>
      </c>
      <c r="L12" s="45">
        <f>ROUND(D12*G12,2)</f>
        <v>0</v>
      </c>
      <c r="M12" s="45">
        <f>ROUND(D12*H12,2)</f>
        <v>0</v>
      </c>
      <c r="N12" s="45">
        <f>ROUND(D12*I12,2)</f>
        <v>0</v>
      </c>
      <c r="O12" s="45">
        <f>SUM(L12:N12)</f>
        <v>0</v>
      </c>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row>
    <row r="13" spans="1:257" ht="25.5">
      <c r="A13" s="47"/>
      <c r="B13" s="48" t="s">
        <v>97</v>
      </c>
      <c r="C13" s="43" t="s">
        <v>91</v>
      </c>
      <c r="D13" s="44">
        <v>1</v>
      </c>
      <c r="E13" s="45">
        <v>0</v>
      </c>
      <c r="F13" s="45">
        <v>0</v>
      </c>
      <c r="G13" s="46">
        <f>ROUND(E13*F13,2)</f>
        <v>0</v>
      </c>
      <c r="H13" s="45">
        <v>0</v>
      </c>
      <c r="I13" s="45">
        <v>0</v>
      </c>
      <c r="J13" s="45">
        <f>SUM(G13:I13)</f>
        <v>0</v>
      </c>
      <c r="K13" s="45">
        <f>ROUND(D13*E13,2)</f>
        <v>0</v>
      </c>
      <c r="L13" s="45">
        <f>ROUND(D13*G13,2)</f>
        <v>0</v>
      </c>
      <c r="M13" s="45">
        <f>ROUND(D13*H13,2)</f>
        <v>0</v>
      </c>
      <c r="N13" s="45">
        <f>ROUND(D13*I13,2)</f>
        <v>0</v>
      </c>
      <c r="O13" s="45">
        <f>SUM(L13:N13)</f>
        <v>0</v>
      </c>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row>
    <row r="14" spans="1:257" ht="15.75">
      <c r="A14" s="47"/>
      <c r="B14" s="50" t="s">
        <v>92</v>
      </c>
      <c r="C14" s="43" t="s">
        <v>93</v>
      </c>
      <c r="D14" s="44">
        <v>3.64</v>
      </c>
      <c r="E14" s="45">
        <v>0</v>
      </c>
      <c r="F14" s="45">
        <v>0</v>
      </c>
      <c r="G14" s="46">
        <f>ROUND(E14*F14,2)</f>
        <v>0</v>
      </c>
      <c r="H14" s="45">
        <v>0</v>
      </c>
      <c r="I14" s="45">
        <v>0</v>
      </c>
      <c r="J14" s="45">
        <f>SUM(G14:I14)</f>
        <v>0</v>
      </c>
      <c r="K14" s="45">
        <f>ROUND(D14*E14,2)</f>
        <v>0</v>
      </c>
      <c r="L14" s="45">
        <f>ROUND(D14*G14,2)</f>
        <v>0</v>
      </c>
      <c r="M14" s="45">
        <f>ROUND(D14*H14,2)</f>
        <v>0</v>
      </c>
      <c r="N14" s="45">
        <f>ROUND(D14*I14,2)</f>
        <v>0</v>
      </c>
      <c r="O14" s="45">
        <f>SUM(L14:N14)</f>
        <v>0</v>
      </c>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row>
    <row r="15" spans="1:257">
      <c r="A15" s="47"/>
      <c r="B15" s="51" t="s">
        <v>94</v>
      </c>
      <c r="C15" s="52"/>
      <c r="D15" s="53"/>
      <c r="E15" s="54"/>
      <c r="F15" s="54"/>
      <c r="G15" s="54"/>
      <c r="H15" s="54"/>
      <c r="I15" s="54"/>
      <c r="J15" s="55"/>
      <c r="K15" s="56"/>
      <c r="L15" s="57"/>
      <c r="M15" s="58"/>
      <c r="N15" s="58"/>
      <c r="O15" s="58"/>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row>
    <row r="16" spans="1:257">
      <c r="A16" s="47"/>
      <c r="B16" s="59" t="s">
        <v>95</v>
      </c>
      <c r="C16" s="60"/>
      <c r="D16" s="61"/>
      <c r="E16" s="62"/>
      <c r="F16" s="62"/>
      <c r="G16" s="62"/>
      <c r="H16" s="62"/>
      <c r="I16" s="62"/>
      <c r="J16" s="62"/>
      <c r="K16" s="56"/>
      <c r="L16" s="57"/>
      <c r="M16" s="63"/>
      <c r="N16" s="63"/>
      <c r="O16" s="63"/>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row>
    <row r="17" spans="1:257">
      <c r="A17" s="47"/>
      <c r="B17" s="65" t="s">
        <v>96</v>
      </c>
      <c r="C17" s="60"/>
      <c r="D17" s="62"/>
      <c r="E17" s="62"/>
      <c r="F17" s="62"/>
      <c r="G17" s="62"/>
      <c r="H17" s="62"/>
      <c r="I17" s="62"/>
      <c r="J17" s="62"/>
      <c r="K17" s="56"/>
      <c r="L17" s="66"/>
      <c r="M17" s="63"/>
      <c r="N17" s="63"/>
      <c r="O17" s="63"/>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row>
    <row r="18" spans="1:257">
      <c r="A18" s="67"/>
      <c r="B18" s="68"/>
      <c r="C18" s="69"/>
      <c r="D18" s="68"/>
      <c r="E18" s="68"/>
      <c r="F18" s="68"/>
      <c r="G18" s="68"/>
      <c r="H18" s="68"/>
      <c r="I18" s="68"/>
      <c r="J18" s="68"/>
      <c r="K18" s="68"/>
      <c r="L18" s="68"/>
      <c r="M18" s="68"/>
      <c r="N18" s="68"/>
      <c r="O18" s="70"/>
    </row>
    <row r="21" spans="1:257" ht="12.75" customHeight="1">
      <c r="B21" s="72"/>
      <c r="C21" s="72"/>
      <c r="D21" s="72"/>
      <c r="E21" s="72"/>
      <c r="F21" s="72"/>
    </row>
    <row r="22" spans="1:257" ht="54.75" customHeight="1">
      <c r="B22" s="78" t="s">
        <v>68</v>
      </c>
      <c r="C22" s="78"/>
      <c r="D22" s="78"/>
      <c r="E22" s="78"/>
      <c r="F22" s="78"/>
      <c r="G22" s="78"/>
      <c r="H22" s="78"/>
      <c r="I22" s="78"/>
      <c r="J22" s="78"/>
    </row>
    <row r="23" spans="1:257">
      <c r="B23" s="21"/>
      <c r="C23" s="21"/>
      <c r="D23" s="1"/>
      <c r="E23" s="1"/>
      <c r="F23" s="1"/>
      <c r="G23" s="1"/>
      <c r="H23" s="1"/>
      <c r="I23" s="1"/>
      <c r="J23" s="1"/>
    </row>
    <row r="24" spans="1:257">
      <c r="B24" s="1"/>
      <c r="C24" s="2"/>
      <c r="D24" s="1"/>
      <c r="E24" s="1"/>
      <c r="F24" s="22"/>
      <c r="G24" s="1"/>
      <c r="H24" s="1"/>
      <c r="I24" s="1"/>
      <c r="J24" s="1"/>
    </row>
    <row r="25" spans="1:257">
      <c r="B25" s="1"/>
      <c r="C25" s="2"/>
      <c r="D25" s="1"/>
      <c r="E25" s="1"/>
      <c r="F25" s="1"/>
      <c r="G25" s="1"/>
      <c r="H25" s="1"/>
      <c r="I25" s="1"/>
      <c r="J25" s="1"/>
    </row>
    <row r="26" spans="1:257" ht="94.5">
      <c r="B26" s="20" t="s">
        <v>69</v>
      </c>
      <c r="C26" s="23"/>
      <c r="D26" s="23"/>
      <c r="E26" s="23"/>
      <c r="F26" s="23" t="s">
        <v>70</v>
      </c>
      <c r="G26" s="23"/>
      <c r="H26" s="23"/>
      <c r="I26" s="23"/>
      <c r="J26" s="23"/>
    </row>
  </sheetData>
  <mergeCells count="11">
    <mergeCell ref="A11:O11"/>
    <mergeCell ref="B21:F21"/>
    <mergeCell ref="A6:O6"/>
    <mergeCell ref="A7:O7"/>
    <mergeCell ref="A9:A10"/>
    <mergeCell ref="B9:B10"/>
    <mergeCell ref="C9:C10"/>
    <mergeCell ref="D9:D10"/>
    <mergeCell ref="E9:J9"/>
    <mergeCell ref="K9:O9"/>
    <mergeCell ref="B22:J22"/>
  </mergeCells>
  <pageMargins left="0.78749999999999998" right="0.78749999999999998" top="1.05277777777778" bottom="1.05277777777778" header="0.78749999999999998" footer="0.78749999999999998"/>
  <pageSetup paperSize="9" orientation="portrait" horizontalDpi="300" verticalDpi="300"/>
  <headerFooter>
    <oddHeader>&amp;C&amp;"Times New Roman,Обычный"&amp;12&amp;A</oddHeader>
    <oddFooter>&amp;C&amp;"Times New Roman,Обычный"&amp;12Lappuse &amp;P</oddFooter>
  </headerFooter>
</worksheet>
</file>

<file path=docProps/app.xml><?xml version="1.0" encoding="utf-8"?>
<Properties xmlns="http://schemas.openxmlformats.org/officeDocument/2006/extended-properties" xmlns:vt="http://schemas.openxmlformats.org/officeDocument/2006/docPropsVTypes">
  <Template/>
  <TotalTime>141</TotalTime>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pacēlājs</vt:lpstr>
      <vt:lpstr>automātiskās durvis</vt:lpstr>
      <vt:lpstr>pacēlājs!Drukas_apgabals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Evita Krūze</dc:creator>
  <dc:description/>
  <cp:lastModifiedBy>Renāte Raginska</cp:lastModifiedBy>
  <cp:revision>6</cp:revision>
  <dcterms:created xsi:type="dcterms:W3CDTF">2025-04-28T15:11:42Z</dcterms:created>
  <dcterms:modified xsi:type="dcterms:W3CDTF">2026-04-28T07:09:46Z</dcterms:modified>
  <dc:language>en-US</dc:language>
</cp:coreProperties>
</file>